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288" firstSheet="1" activeTab="1"/>
  </bookViews>
  <sheets>
    <sheet name="F14.1  PLANES DE MEJORAM. 2012" sheetId="1" r:id="rId1"/>
    <sheet name="PLAN DE MEJORAMIENTO 2008-09-10" sheetId="2" r:id="rId2"/>
  </sheets>
  <definedNames/>
  <calcPr fullCalcOnLoad="1"/>
</workbook>
</file>

<file path=xl/sharedStrings.xml><?xml version="1.0" encoding="utf-8"?>
<sst xmlns="http://schemas.openxmlformats.org/spreadsheetml/2006/main" count="795" uniqueCount="485">
  <si>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</si>
  <si>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</si>
  <si>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</si>
  <si>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</si>
  <si>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</si>
  <si>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</si>
  <si>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</si>
  <si>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</si>
  <si>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</si>
  <si>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</si>
  <si>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</si>
  <si>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</si>
  <si>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</si>
  <si>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</si>
  <si>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</si>
  <si>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</si>
  <si>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</si>
  <si>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</si>
  <si>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</si>
  <si>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</si>
  <si>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</si>
  <si>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</si>
  <si>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</si>
  <si>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</si>
  <si>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</si>
  <si>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</si>
  <si>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</si>
  <si>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 Evaluados los convenios celebrados por la universidad, cuya finalidad de estos convenios es realizar investigaciones y artículos científicos que generen gran impacto en el Comité Interno y le asignen buenos puntajes, que permitan aumentar los indicadores de la Entidad y sean admitidos para su publicacion en las revistas  Indexadas, sin embargo, no obstante la inversion realizada por la Entidad en los años 2009, 2011 Y 2012, por valor de $1.068 millones, no se ve reflejada en el cumplimiento de los objetivos trazados, toda vez que los indicadores no aumentaron y solo se han publicado dos (2) artículos en revistas indexadas.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</si>
  <si>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</si>
  <si>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</si>
  <si>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</si>
  <si>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</si>
  <si>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</si>
  <si>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</si>
  <si>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</si>
  <si>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</si>
  <si>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</si>
  <si>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</si>
  <si>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</si>
  <si>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</si>
  <si>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</si>
  <si>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</si>
  <si>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</si>
  <si>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</si>
  <si>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</si>
  <si>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</si>
  <si>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</si>
  <si>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</si>
  <si>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</si>
  <si>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</si>
  <si>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</si>
  <si>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</si>
  <si>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</si>
  <si>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Falta de un adecuado control y seguimiento de los bienes de la Universidad, de la perdida por hurto, lo que genera que la entidad se exponga a riesgos de alto impacto.</t>
  </si>
  <si>
    <t>Al examinar los soportes de la comunicaciones recibidas, donde el responsable de los inventarios pone en conocimiento a las autoridades de control (oficina de control interno disciplinario) o de los directivos, de la pérdida por hurto de los bienes de la Universidad, se observó que  se han perdido elementos cuantificados en $18.6 millones, sin que se hayan realizados gestiones de recuperación, salvo el inicio en algunos casos de procesos disciplinarios, tendiente a investigar la conducta de los funcionarios que estuvieron a cargo de los bienes perdidos por hurto.</t>
  </si>
  <si>
    <t>Establecer responsabilidades por areas  a fin de obtener un mayor control en la existencia y verificacion de los activos, para evitar que estos se sigan extraviando.</t>
  </si>
  <si>
    <t>Realizar inventarios periodicos a las areas, a fin de ir verificando la existencia de los bienes e ir tomando las medidas y/o correctivos pertinentes de manera oportuna</t>
  </si>
  <si>
    <t>Se expedira acto administrativo que señale, indique, limite, prohiba y establezca responsabilidades, en el uso de los bienes de la Institucion.</t>
  </si>
  <si>
    <t>Permanente</t>
  </si>
  <si>
    <t xml:space="preserve">Presuntas debilidades en la  planeacion y estudio de mercados,   lo que puede ocacionar un detrimento del patrimonio publico.  </t>
  </si>
  <si>
    <t>Efectuar un adecuado estudio de mercadeo y objetividad en el estudio de la propuesta por parte del funconario designado para evaluar la prupuesta</t>
  </si>
  <si>
    <t>Verificar que las cotizaciones que presentan como base de quien solicita la necesidad, esten de acuerdo a los costos del mercado.</t>
  </si>
  <si>
    <t>No. de validaciones de las cotizaciones presentadas.</t>
  </si>
  <si>
    <t>Revisados los documentos de la orden de servicio y/o suministro W 131 del 29 de noviembre de 2012, cuyo objeto fue el suministro de 20 puestos de trabajo con 20 sillas interlocutoras para el aula de recurso lingüístico, se observó un presunto sobrecosto en la compra de los elementos del objeto contratado, al realizarse cotización con el establecimiento comercial SISTEMAS &amp; SISTEMAS de la ciudad, de elementos con las mismas características y condiciones a los relacionados en la propuesta oficial de la universidad, arrojando una diferencia por valor de $8.6 millones. Lo anterior obedece a una ineficacia e ineficiencia de la administración en la planeación y la elaboración de los estudios previos de los precios del mercado generándose una gestión fiscal antieconómica con las consecuencias</t>
  </si>
  <si>
    <t>Presunta debilidad en la vinculación de personas para ejercer funciones misionales de la Universidad</t>
  </si>
  <si>
    <t>Efectuar un estudio de las cargas laborales para reasignar algunas funciones</t>
  </si>
  <si>
    <t xml:space="preserve">Verificar  el numero de funcionarios que requiere la Universidad a través del estudio de las cargas laborales </t>
  </si>
  <si>
    <t>No. De estudio de cargas laborales</t>
  </si>
  <si>
    <t>Revisada la contratación en la Universidad Popular del Cesar, se determinó que en la vigencia 2012, se vinculó por la modalidad de contratos de prestación de servicios personales a 75 contratistas para ejercer funciones misionales y 200 en cargos directivos académicos, lo cual implica que una gran parte de su labor misional y de apoyo, se realizó con personal vinculado a la entidad a través de contratos de prestación de servicios, debido a la falta de gestión de la administración para ampliar la planta de personal. 8.6</t>
  </si>
  <si>
    <t>En la información física revisada (contratos) en la Universidad Popular del Cesar - UPC, se detectaron deficiencias en el control y manejo documental, por cuanto no reposan en los expedientes la totalidad de los documentos, no están debidamente archivados en orden cronológico, foliados (OPS), depurados, incorporación de varias copias del mismo documento, debido a fallas en la aplicación de la normatividad relacionada y a la falta de control de la administración, la carencia de un Programa de Gestión Documental, lo que genera</t>
  </si>
  <si>
    <t xml:space="preserve">Revisados los documentos de la orden de servicio y/o suministro N o 041 del 20 de Mayo de 2013, cuyo objeto fue: Adquirir Textos Para La Facultad de Ciencias Políticas, Sociales y Derecho, se observa que la entidad no hizo una planeación y estudio de mercado eficiente, que le permitiera realizar un comparativo de precios de los elementos a adquirir, toda vez que, en evaluación realizada con otras cotizaciones </t>
  </si>
  <si>
    <t>Al examinar la documentación soporte del Contrato Interadministrativo celebrado entre el Municipio de Becerril- Cesar y la Universidad Popular del Cesar N° 007 del 7 de junio de 2012, cuyo Objeto es: Formulación de estudios técnicos para la identificación de elementos de la  planeación y ordenamiento espacial y revisión y ajuste de esquema de ordenamiento territorial - EOT - del Municipio de Becerril- Cesar oor valor de $300.0 millones</t>
  </si>
  <si>
    <t>Se evidencia en los libros auxiliares de las cuentas Anticipo para Adquisición de Bienes y Servicios-142012, Anticipos Sobre Convenios y Acuerdos-142003, Avance para Viáticos y gastos de viaje-142011, registros por concepto de anticipos y avances entregados a terceros y funcionarios de la Universidad que datan desde las vigencias 2008 al 2013 sin legalizar, por falta de gestión de recuperacion de los dinero, se puede ocasionar la pérdida de estos recursos por prescripción de la deuda en detrimento del patrimonio público de la Universidad.</t>
  </si>
  <si>
    <t xml:space="preserve">Se evidencia en los libros auxiliares de las sub-cuentas Cuentas por Cobrar Icetex -1407010201, Cuenta por Cobrar Coofuturo- 1407010202, Cuenta por Cobrar Corveica-1407010206, Cuenta por Cobrar Directas-1407010210, Cuenta por Cobrar Icetex- Acces- 147010212, Cuenta por Cobrar Municipio de la Gloria-1407010211, Cuenta por Cobrar Coacce-1407010213, Cuenta por Cobrar Municipio de Urumita- La Guajira-1407010214, Cuenta Convenio Alcaldía Cantagallo- Bolivar-1407010216, Cuenta por Cobrar Especializaciones- 1407010218, Cuenta por cobrar- Finoccop-1407010219, Cuenta por Cobrar Preconfianza-1407010224, Cuenta por Cobrar Coonsocial- 1407010226, Cuenta por Cobrar Directas-1407010303, registros por concepto de deudas por cobrar a terceros y que datan desde las viaencias 2008 al 2013 sin cobrar lo Que puede ocasionar la oérdida </t>
  </si>
  <si>
    <t>Se evidencia en los libros auxiliares de las sub-cuentas Vigencias Anteriores Cuentas por Cobrar-1407010301, Vigencias Anteriores Cuentas por Cobrar-1407010302 y Vigencias Anteriores Cuentas por Cobrar-1407010303, registros por concepto de deudas a terceros que datan desde las vigencias 2008 al 2013 sin cobrar, clasificadas como cuentas de difícil cobro con más de 6 años de vigencias, lo que puede ocasionar la pérdida de estos recursos por prescripción de la deuda en 13.0</t>
  </si>
  <si>
    <t>De acuerdo a la certificación expedida mediante oficio CGGC-203-1 03 07-360 del 10 de 2013 por el Coordinador Grupo Gestión contable, en su calidad de Contador General de la Universidad, a solicitud de la CGR, no se encuentra registrada en el módulo de contabilidad los ingresos por concepto de arrendamiento de las cafeterías, kioscos y puestos de ventas ubicadas en Valledupar en las sedes Campus, Hurtado y Bellas Artes de la Universidad Popular del Cesar, de las vigencias fiscales del 2010 al 2013. De los $147.9 millones que corresponden al total del valor de todos los contratos de arriendo, solo La Universidad Popular del Cesar no contempló lo estipulado en el Literal p Artículo 20 capítulo V del Estatuto General: Son funciones del Concejo Superior Universitario: Establecer los valores monetarios que por derecho académico puede exigir la Universidad Popular del Cesar, evaluada la Denuncia No. 2012-49188-80204-D, sobre presuntas irregularidades en jornadas academicas, se constató un manejo indebido de los recursos por actividades académicas e investigativas 85.9 X X contempladas en el plan de acción anual 2012, originado por la falta de planeación, organización y ejecución de los eventos, generando presuntamente un detrimento de $85.9 millones por concepto de inscripción al foro del lenguaje correspondiente a 4.298 estudiantes inscritos durante el período 2012-11.</t>
  </si>
  <si>
    <t xml:space="preserve">Se evidencia que la entidad no realizó actualización a los valores de los Terrenos y Edificaciones correspondiente al periodo contable de 2012, dado que la última se efectuó en la vigencia 2003. </t>
  </si>
  <si>
    <t>La Entidad, celebro Convenio Interadministrativo No. 2013 03 0061, el día 23 de agosto de 2013, con el Departamento del Cesar, Fondo Departamental para la Educación Superior-FEDECESAR, cuyo objeto es: "Apoyo al Fondo Educativo Departamental para la Educación Fedecesar, para fortalecer la matricula en la Educación Superior en la UPC, Institución Oficiales con asiento en el Departamento del Cesar, para el año 2013". Con dicho convenio se amparó el pago de matrículas a estudiantes favorecidos con estas becas, sin embargo se observa que la obligación se generó con anterioridad a la fecha de celebración de éste (Febrero de 2013 inicio del primer semestre de 2013). Con lo anterior se evidencia una presunta legalización de hechos cumplidos, por debilidades en el se§vimiento al proceso contractual. .</t>
  </si>
  <si>
    <t xml:space="preserve">Mediante Sentencia Ejecutoriada del 3 de mayo del 2012, se ordena un reintegro, en el cargo de Profesional Especializado, código 2028, Grado 20 del Nivel Profesional, adscrito a la Vicerrectoría Administrativa de la UPC, a la fecha 3 diciembre de la presente anualidad no se le  ha dado cumplimiento a dicha Resolución, generándole a la Universidad un daño patrimonial en la suma de $21.0 millones por concepto de los salarios mensuales cancelados al </t>
  </si>
  <si>
    <t>No se cumplió con lo estipulado en el Artículo 6 de la ley 610, Daño patrimonial al Estado, al no reimprimir el libro de texto FOCUS ON ACADEMIC WRITING, producto de resultado de un proyecto de investigación el cual se venía utilizando en la asignatura UPC06 Lengua Extranjera Escritura, debido a una gestión fiscal antieconómica, ineficaz, ineficiente, e inoportuna en termino generales no se aplicó y no se dio cumplimiento a lo cometido y los fines esenciales que tiene el estado para la educación superior pública, lo que ocasiono que la entidad dejara de percibir recursos por conceptos de comercialización del libro en mención durante los años 2009 al 2012.</t>
  </si>
  <si>
    <t xml:space="preserve">Presuntas debilidades en la  planeacion y estudio de mercados,  lo que puede ocacionar un detrimento del patrimonio publico.  </t>
  </si>
  <si>
    <t>Presuntas debilidad en el cumplimiento de las ordenes de reintegro</t>
  </si>
  <si>
    <t>Cumplimiento en lo establecido en la setencia ejecutoriada  del 03 de Mayo de 2012.</t>
  </si>
  <si>
    <t xml:space="preserve">Presuntas debilidades en la gestion de recuperacion de los dineros, lo que puede ocasionar la perdida de estos recursos por prescripcion de la deuda en detrimento del patrimonio publico.  </t>
  </si>
  <si>
    <t>Ejercer un adecuado control interno contable de acuerdo a los principios de contabilidad generalmente aceptados en Colombia.</t>
  </si>
  <si>
    <t>Hacer la revisión detallada de los saldos vigentes y llevar a comité de Depuración contable los prescriptos para que la información financiera sea concordante con la realidad existente.</t>
  </si>
  <si>
    <t>Revision y Ajuste contable</t>
  </si>
  <si>
    <t>Aplicación adecuada de los principios o metodos de contabilidad generalmente aceptados en Colombia y control interno.</t>
  </si>
  <si>
    <t xml:space="preserve">Debilidades en el sistema de control interno contable </t>
  </si>
  <si>
    <t>Realización de las actividades  necesarias, para cumplir con los establecido  en las Normas Técnicas Relativas a los activos y el manual de procedimeitnos Contables de la Contaduria General de la Nación.</t>
  </si>
  <si>
    <t>Llevar a cabo la realización de la Valuación de los activos (Terrenos y Edificaciones)</t>
  </si>
  <si>
    <t xml:space="preserve">Avalúo Tecnico de Bienes Inmuebles </t>
  </si>
  <si>
    <t>El Articulo 6° Ley 610, establesce que debido a una gestión Fiscal antieconomica, Ineficaz, ineficiete e inoportuna en terminos generales no se dio cumplimiento a lo cometido y a los fines esenciales que tiene el estado para la Educación superior Publica, lo que permite que la Universidad deje de percibir unos recursos por el hecho de no matricularse en el primer semestre del 2014, el promedio de alumnos, con base en el estudio realizado al comportamiento de matriculas de los años anterior y actual, debido a que la Universidad, no cuenta con</t>
  </si>
  <si>
    <t>El Plan de acción consolidado de la Universidad Popular del Cesar, vigencia 2012, alcanzó un nivel de cumplimiento del 77%. Incumpliendo el 23% de las metas programadas y por ende un atraso</t>
  </si>
  <si>
    <t>Para la vigencia 2012 la Universidad utilizó indicadores, que no le permiten medir la gestión en su conjunto, puesto que algunos de ellos no son suficientes además se dejaron de aplicar indicadores que midan los principios de equidad y la valoración de costos ambientales, así mismo el indicador de deserción estudiantil. Situación que no muestra  el comportamiento de la entidad en sus diferentesfrentes misionales, que en un momento dado le pueda servir para la toma de decisiones.</t>
  </si>
  <si>
    <t>En el Mapa de Riesgos adoptado por la Universidad Popular del Cesar no se observa la identificación, valoración y controles para el riesgo de pérdida de Registro  Calificado de sus programas académicos, a pesar de que es un riesgo que actualmente se está materializando. Lo anterior conlleva a la pérdida de credibilidad en los procesos académicos y administrativos de la Institución y se presenta debido a la</t>
  </si>
  <si>
    <t>Desde la vigencia 2008 se observa en el presupuesto de la Universidad un rubro destinado para la Implementación, Mejoramiento y Mantenimiento del Sistema de Gestión de Calidad, al realizar el análisis, se evidenció que efectivamente se logró la certificación con el ICONTEC el 16 de Febrero de 2011, sin embargo no se programó la realización de la Auditoría Interna requerida para el mantenimiento y mejoramiento del sistema, debido a falta de Gestión de los funcionarios de la Institución, ocasionando la cancelación de dicha certificación comunicada por el Icontec, el día 27 de Agosto de 2012, mediante oficio 01001600-CD28407 dirigido al Rector de la Institución.</t>
  </si>
  <si>
    <t>En el Año 2012 se ejecutó en el presupuesto de la Institución $203,3 millones para el concepto de programas curriculares, acreditación y autoevaluación institucional, estos gastos en su mayoría se realizaron para contratación de Órdenes de Prestación de Servicios de personas externas a la Universidad, para desarrollar funciones misionales que corresponden a la Vicerectoría Académica, a la Oficina de Planeación y a la Oficina de Control Interno, lo anterior por falta de control y seguimiento al proceso, ocasionando que el Registro Calificado del Proorarna de Derecho en conjunto con los oroorarnas de Comercio</t>
  </si>
  <si>
    <t>En la revisión efectuada a los sistemas de Información se evidenció que los aplicativos no implementan un nivel de complejidad alto para sus contraseñas, lo cual podría ser una vulnerabilidad frente a un ataque con software especializado en el descubrimiento o rompimiento de contraseñas (software especializado en ataque por diccionario o por fuerza bruta). Sumado a esto, se comprobó que la mayoría de los aplicativos permiten un ilimitado número de intentos fallidos de autenticación sin bloquear la cuenta de usuario involucrada en este proceso, lo que aumenta significativamente este riesgo, ya que no se impide un ataque continuo de rompimiento de claves. Los aplicativos SYSMAN y SIIBUPC no tienen implementado un cierre de sesión obligado por tiempo específico de inactividad, lo cual genera la</t>
  </si>
  <si>
    <t>Se evidenció que la Universidad no tienen aprobado y divulgado un plan de recuperación ante desastres, que permita servir de guía en el aseguramiento y/o restablecimiento de la disponibilidad de las aplicaciones que soportan los procesos de misión crítica y las operaciones  informáticas que soportan los servicios críticos de la Universidad Popular del Cesar frente a un incidente o catástrofe parcial</t>
  </si>
  <si>
    <t>Se evidencio en los expedientes de los contratos que los supervisores en los informes finales de actividades se limitan a transcribir taxativamente las obligaciones consignadas en el objeto del contrato, evidenciándose debilidades en los mecanismos de control y seguimiento, presuntamente Incumpliendo lo dispuesto en el numeral 1 del artículo 34 de la ley 734 de 2002 y artículo 9 de la Resolución 0549</t>
  </si>
  <si>
    <t>La Universidad Popular del Cesar no contempló lo estipulado en el Literal p Artículo 20 capítulo V del Estatuto General: Son funciones del Concejo Superior Universitario: Establecer los valores monetarios que por derecho académico puede exigir la Universidad Popular del Cesar, evaluada la Denuncia No. 2012-49188-80204-D, sobre presuntas irregularidades en jornadas academicas, se constató un manejo indebido de los recursos por actividades académicas e investigativas contempladas en el plan de acción anual 2012, originado por la falta de planeación, organización y ejecución de los eventos, generando presuntamente un detrimento de $85.9 millones por concepto de inscripción al foro del lenguaje correspondiente a 4.298 estudiantes inscritos durante el período 2012-11.</t>
  </si>
  <si>
    <t>Acto Administrativo No 542 del 26 de febrero de 2014</t>
  </si>
  <si>
    <t>Cumplimiento a una sentencia judicial</t>
  </si>
  <si>
    <t>1,5</t>
  </si>
  <si>
    <t>Desinformación delos funcionarios de la Universidad Popular del Cesar y en especial de los encargados del manejo de los Contratos, Ops(Rectoria, Juridica, Recursos Humanos)y/o procesos de Contratación, por falta de un adecuado Control y Manejo Documental, lo que genera deficiencia en el manejo Archivistico</t>
  </si>
  <si>
    <t>Establecer responsabilidades en las areas que manejan el tema de elaboracion de contratos para evitar que se sigan cometiendo estos errores.</t>
  </si>
  <si>
    <t>Actas de Socialización y/o Actas de seguimiento</t>
  </si>
  <si>
    <t>39,2</t>
  </si>
  <si>
    <t>Falta adecuada de aplicación del Literal p Articulo 20 capitulo V del Estatuto General</t>
  </si>
  <si>
    <t>No se reimprimio el libro de texto FOCUS ON.</t>
  </si>
  <si>
    <t>Realizar una adecuada planeación, organización  y ejecución del evento Foro de Lenguaje en la Universidad Popular del Cesar.</t>
  </si>
  <si>
    <t xml:space="preserve"> Consolidar el diseño de un nuevo libro que se ajuste a las necesidades de aprendizaje de la habilidad de escritura en inglés acorde con los lineamientos nacionales y los estándares internacionales.  </t>
  </si>
  <si>
    <t>Diseñar el proyecto para el desarrollo del Evento Foro de Lenguaje donde se incluya la descripción del contenido con mayor detalle.</t>
  </si>
  <si>
    <t>Aprobación del proyecto para el desarrollo del Evento Foro de Lenguaje en la universidad Popular del Cesar.</t>
  </si>
  <si>
    <t>Desarrollo y Ejecución del proyecto para el desarrollo del Evento Foro de Lenguaje en la universidad Popular del Cesar.</t>
  </si>
  <si>
    <t>Presentar el informe final de ejecuión del desarrollo del evento  Foro de Lenguaje en la universidad Popular del Cesar.</t>
  </si>
  <si>
    <t>Proyecto</t>
  </si>
  <si>
    <t>Documento</t>
  </si>
  <si>
    <t>Cronograma</t>
  </si>
  <si>
    <t xml:space="preserve">Informe </t>
  </si>
  <si>
    <t xml:space="preserve">Diseñar un  texto guia para los estudiantes que se ajuste a las necesidades de aprendizaje de la habilidad de escritura en inglés, acorde con los lineamientos nacionales y los estándares internacionales, que se trabaje como proyecto de investigación y el producto sea avalado por la UPC .  </t>
  </si>
  <si>
    <t xml:space="preserve">Imprimir el  texto guia para los estudiantes que se ajuste a las necesidades de aprendizaje de la habilidad de escritura en inglés, acorde con los lineamientos nacionales y los estándares internacionales.  </t>
  </si>
  <si>
    <t>Machote</t>
  </si>
  <si>
    <t>Texto-Guia</t>
  </si>
  <si>
    <t>Limitaciones en el sistema de autenticación y parametros de seguridad del software que utiliza la Institución (provedores externos)</t>
  </si>
  <si>
    <t>Fortalecer el sistema de autenticación de los aplicativos de la Universidad</t>
  </si>
  <si>
    <t xml:space="preserve">Definición y aprobación de una politica de seguridad de contraseñas para los sistemas de información de la Institución de acuerdo al alcance y nivel de sensibilidad que requiere cada uno.  </t>
  </si>
  <si>
    <t xml:space="preserve">Reallizar desarrollo interno y/o contratar desarrollo externo según sea el caso para elevar el nivel de seguridad en el sistema de autenticación de los aplicativos </t>
  </si>
  <si>
    <t xml:space="preserve">Realizar seguimiento trimestral al avance  en el cumplimiento de parámetros de seguridad en aplicativos </t>
  </si>
  <si>
    <t>Documento Política de seguridad aprobada</t>
  </si>
  <si>
    <t xml:space="preserve">Aplicaciones fortalecidas en el sistema de autenticación (acta de entrega y aceptación de producto) </t>
  </si>
  <si>
    <t xml:space="preserve">Informes de seguimiento </t>
  </si>
  <si>
    <t>Falta de seguimiento y control al proceso de renovación de registro calificado</t>
  </si>
  <si>
    <t>La Universidad recibió visita de verificación de condiciones para la renovación de los registros</t>
  </si>
  <si>
    <t>se enviaron los documentos relacionados para la renovación de los registros calificados</t>
  </si>
  <si>
    <t>Informes para renovacion de registros</t>
  </si>
  <si>
    <t>Falta de control y seguimiento al proceso, ocasionando que el registro calificado del programa de Derecho, Comercio Internacional, Microbiologia, Enfermeria e  instrum.  expiraron</t>
  </si>
  <si>
    <t>La Universidad con el personal vinculado realizó acciones correspondientes y se envio a la CNA los informes requeridos y se recibió visita de condiciones para renovación de registros.</t>
  </si>
  <si>
    <t>Se hará un analisis de la vinculacion de personal de esta área, para racionalizar los gastos en recurso humano por este rubro pptal</t>
  </si>
  <si>
    <t>la Universidad Popular del Cesar, como ente autonomo puede celebrar contratos convenios con personal naturales, juridica, con entidades publicas o privadas, (Estatuto General  literal (L) articulo 20 y acuerdo 006 de 199 Regimen Contractual), en ese sentido la universidad es idonea para ejecutar la actividad relacionada con el Contrato Interadministrativo 007 toda vez que es un contrato de consultoría y estan relacionadas con el objeto de la Universidad Popular del Cesar y el Municipio de Becerril.</t>
  </si>
  <si>
    <t>Debilidad en el proceso contractual</t>
  </si>
  <si>
    <t>42,66</t>
  </si>
  <si>
    <t>Revision del estatuto contractual de la Universidad.</t>
  </si>
  <si>
    <t xml:space="preserve">Actualizacion del Acuerdo 006 de 1999 - Estatuto Contractual de la Universidad. </t>
  </si>
  <si>
    <t>Presuntas debilidades en la planeación, estudios previos y convocatoria planteada.</t>
  </si>
  <si>
    <t>Monitoreo y control a la planeación y al estudio previo de las convocatorias.</t>
  </si>
  <si>
    <t>Monitoreo y control</t>
  </si>
  <si>
    <t>debilidades en el control y seguimiento oportuno de las actividades propuestas en el plan de accion de la Universidad</t>
  </si>
  <si>
    <t>Seguimiento y control en tiempo real a las metas y/o actividades propuestas en el plan de accion de la vigencia</t>
  </si>
  <si>
    <t xml:space="preserve">seguimiento y control trimestral a cada una de las areas responsables del plan de accion para realizar los respectivos ajustes a que halla lugar con el fin de dar cumplimiento a 100% </t>
  </si>
  <si>
    <t>seguimiento trimestral al plan de accion</t>
  </si>
  <si>
    <t xml:space="preserve">debilidades en el sistema de control de la entidad </t>
  </si>
  <si>
    <t>fortalecer el sistema de control en la entidad</t>
  </si>
  <si>
    <t xml:space="preserve">formular indicadores que permitan medir los principios de costos ambientales, equidad, indicador de desercion estudiantil de tal forma que se pueda conocer el comportamiento de la entidad en sus diferentes frentes misionales.        </t>
  </si>
  <si>
    <t>adopcion de indicadores</t>
  </si>
  <si>
    <t>a) Por desconocimiento de la actualización del Mapa de Riesgo por parte de los lideres de procesos.                                                        b)la falta de retroalimentación y divulgación de la necesidad de la actualizacion del Mapa de Riesgo debido a la falta de capacitación.</t>
  </si>
  <si>
    <t>Actualizacion del mapa de riesgo institucional</t>
  </si>
  <si>
    <t>1) Programar y realizar capacitación relacionada con la gestión de los riesgos a los lideres de procesos.                   2)Convocar a los lideres de los procesos de gestion docencia y autoevaluacion a una reunión para la revisión y ajustes de los riesgos de dichos procesos.                                           3) Incluir el riesgo de perdida del registro calificado en el proceso de gestión docencia, realizar su valoracion y definir sus controles  4.Actualizar y socializar con todos los líderes de proceso el mapa de riesgo.</t>
  </si>
  <si>
    <t>actualizacion mapa riesgo</t>
  </si>
  <si>
    <t xml:space="preserve">a) Por desvinculación o reubicación de los funcionarios que lideraron el proceso de certificación en el año 2011.                                                                b)Durante la vigencia 2011 a junio de 2012, no se delego la responsabilidad en la implementación y mantenimiento del Sistema a un funcionario contratado por prestación de servicios.                                                                                        c) La desactualización de los procedimientos dado los cambios de la norma NTCGP-1000 dado los cambios de la norma.                                                                      d) La falta de implementación de las actividades por los lideres de procesos durante la vigencia 2011-2012.                                           </t>
  </si>
  <si>
    <t>certificacion por calidad</t>
  </si>
  <si>
    <t>1) Actualizar los procesos y procedimientos establecidos para el sistema de Gestión de Calidad.                                                        2) Realizar el cierre de las acciones correctivas y preventivas identificadas durante auditoria interna del 2013.                                                  3)Realizar la revisión gerencial al Sistema. 4. Solicitar la visita auditoria de certificación ante el ICONTEC.                                     4) Asegurar la continuidad del personal encargado de liderar las actividades del sistema.</t>
  </si>
  <si>
    <t>actividades en pro de certificacion de calidad</t>
  </si>
  <si>
    <t xml:space="preserve">Debilidades en el proceso de Planeación,
dirigidas a prevenir este tipo de situaciones;   Escasez de recurso humano para asignar con exclusividad a la identificación de riesgos y amenazas, a la formulación del Plan y a la preparación y ejecución de simulacros </t>
  </si>
  <si>
    <t>Contratar consultoria externa para el servicio especializado que incluya realizar el diagnóstico de 
seguridad, análisis de riesgos y  Plan de Recuperación Ante Desastres</t>
  </si>
  <si>
    <t>Desarrollar proceso precontractual  para la contratación del servicio especializado que incluya realizar el diagnóstico de 
seguridad, análisis de riesgos y  Plan de Recuperación Ante Desastres</t>
  </si>
  <si>
    <t xml:space="preserve">o Diagnóstico de Seguridad Física y Lógica de la Institución o  Análisis de Riesgos. 
</t>
  </si>
  <si>
    <t xml:space="preserve">Definición del Plan de Continuidad del negocio y del Plan de Recuperación Ante Desastres </t>
  </si>
  <si>
    <t xml:space="preserve">Capacitación a funcionarios para funciones del comité de emergencias y desastres </t>
  </si>
  <si>
    <t xml:space="preserve">Estudio de conveniencia y oportunidad;                                Contrato de servicio de consultroría especializada </t>
  </si>
  <si>
    <t xml:space="preserve">Documento diagnostico de seguridad fisica y lógica;  Documento de Análisis de riesgos </t>
  </si>
  <si>
    <t xml:space="preserve">Documento Plan de continuidad del negocio y Plan de recuperación ante desastres </t>
  </si>
  <si>
    <t>Talleres de sensibilización al comité de emergencias y desastres</t>
  </si>
  <si>
    <t xml:space="preserve">Falta de un adecuado control y seguimiento a los ingresos por contrato de los arriendos. </t>
  </si>
  <si>
    <t>Continuar con los registros de los ingresos por estos conceptos y el cruce de las cuentas respectivas por concepto de servicios prestados por los kioskos y cafeterias.</t>
  </si>
  <si>
    <t>Registro de los ingresos por concepto de cafeterias y kioskos en la Universidad.</t>
  </si>
  <si>
    <t>Registro de los ingresos en la contabilidad de la entidad</t>
  </si>
  <si>
    <t>Debilidades en los mecanismos de control y seguimiento a los contratos por parte de los supervisores.</t>
  </si>
  <si>
    <t>Capacitar a los intreventores de los contratos en lo relacionado con la Resolucion 0549 de 2009.</t>
  </si>
  <si>
    <t>Resolucion 0549 de 2009</t>
  </si>
  <si>
    <t>Falta de conocimiento de los interventores de los contratos sobre la Resolucion 0549 de 2009</t>
  </si>
  <si>
    <t>Concentización y Capacitación de todos los funcionarios de la Universidad Popular del Cesar, en especial del personal encargado en el manejo de los contratos en lo referente a la normatividad  de foliacion, ley 594 del 2000 del Archivo General de la Nación, Gestión Documental.  Realizar seguimiento e Inspección a los Archivos de Gestión en especial las Oficinas que manejan contratos, Ops.</t>
  </si>
  <si>
    <t xml:space="preserve">Poco  compromiso  de las areas administrativas  y academicas  en  el desarrollo de actividades de extensión. </t>
  </si>
  <si>
    <t>Ampliación de la cobertura de los servicios  de  la  División  en  articulación  con  la Vicerrectorias, jefaturas de departamento,   la   Unidad   de  Emprendimiento,  Oficina   de  Egresados ,  Observatorio  de  Vida,   Consultorio   Jurídico y  los Centros de Investigación</t>
  </si>
  <si>
    <t xml:space="preserve">Convocar reuniones para iniciar el proceso de articulacion </t>
  </si>
  <si>
    <t>No. De reuniones</t>
  </si>
  <si>
    <t>Una Reunion por cada area acádemica</t>
  </si>
  <si>
    <t>primer   semestre  del 2014</t>
  </si>
  <si>
    <t>segundo semestre del 2014</t>
  </si>
  <si>
    <t>Determinar la propuesta y programas  más viable para su ejecución</t>
  </si>
  <si>
    <t xml:space="preserve">No. De propuestas </t>
  </si>
  <si>
    <t>una propuesta por facultad</t>
  </si>
  <si>
    <t>primer semestre del 2014</t>
  </si>
  <si>
    <t xml:space="preserve">Ejecutar los programas y proyectos en articulación con los  estamentos academicos y adminsitrativos </t>
  </si>
  <si>
    <t xml:space="preserve">No. De  programas </t>
  </si>
  <si>
    <t xml:space="preserve">tres programas academicos </t>
  </si>
  <si>
    <t xml:space="preserve">Escasos recursos asignados al proceso de extensión. </t>
  </si>
  <si>
    <t xml:space="preserve">Estructurar un proyecto de presupuesto que permita la ejecución  optima de los recursos   para la ejecución de los diferentes proyectos de la División </t>
  </si>
  <si>
    <t xml:space="preserve">Establecer  el portafolio de servicios de la División de Extenón y Educación Continuada </t>
  </si>
  <si>
    <t>el portafolio</t>
  </si>
  <si>
    <t>un portafolio</t>
  </si>
  <si>
    <t>Determinar los gastos fijos para la ejecución de programas y  proyectos   de extensión</t>
  </si>
  <si>
    <t>Estructura de gastos</t>
  </si>
  <si>
    <t>un proyeco borrador de presupuesto</t>
  </si>
  <si>
    <t>Inadecuada asignación presupuestal para el desarrollo optimo de las actividades de extensión</t>
  </si>
  <si>
    <t xml:space="preserve">Estructurar el proyecto de presupuesto para su ejecución en la siguiente vigencia </t>
  </si>
  <si>
    <t xml:space="preserve">proyecto Borrador </t>
  </si>
  <si>
    <t xml:space="preserve">Baja Asignación de Personal de apoyo al proceso de mercadeo de los productos que ofrece la División </t>
  </si>
  <si>
    <t xml:space="preserve">Identificación de carga laboral  requerimiento de personal de apoyo </t>
  </si>
  <si>
    <t>Determinar las actividades , programas y proyectos  que ofrece la División</t>
  </si>
  <si>
    <t>No. De Actividades</t>
  </si>
  <si>
    <t>determinar un perfil por cada actividad (lineamiento)</t>
  </si>
  <si>
    <t xml:space="preserve">Determinación de los puestos de trabajo y carga laboral </t>
  </si>
  <si>
    <t>No. De puestos de trabajo</t>
  </si>
  <si>
    <t>determinar min 3 tres puesto de trabajo</t>
  </si>
  <si>
    <t xml:space="preserve">Insuficientes herramientas que permitan la Difusión y Publicidad de los productos que ofrece la Division de Extension y Educación Continuada </t>
  </si>
  <si>
    <t>Establecer un plan de difusion y publicidad</t>
  </si>
  <si>
    <t>Determinar el paquete de Servicios que se va a ofrecer</t>
  </si>
  <si>
    <t>Establecer los medios de Difusión para su contratación (radial, prensa, folletos de publicidad, pagina web).</t>
  </si>
  <si>
    <t xml:space="preserve">No. Contratos </t>
  </si>
  <si>
    <t xml:space="preserve"> 1 contratos</t>
  </si>
  <si>
    <t xml:space="preserve">Establecer la base de datos de los usuarios internos y externos para la difusión de los programas </t>
  </si>
  <si>
    <t>Base de Datos</t>
  </si>
  <si>
    <t>un base de datos</t>
  </si>
  <si>
    <t>Seleccionar de las listas de egresados por programa académico el personal requerido, para enviarle la información vía correo electrónico de  los programas ofertados.</t>
  </si>
  <si>
    <t>una base de datos</t>
  </si>
  <si>
    <t>Fortalecer el proceso de  mercadeo con atención a las  llamadas telefónicas de los interesados realizando una preinscripción y así determinar el grupo mínimo de participantes para el desarrollo del curso.</t>
  </si>
  <si>
    <t>el plan de mercadeo</t>
  </si>
  <si>
    <t>establecer dos planes de mercadeo (interno y externo)</t>
  </si>
  <si>
    <t xml:space="preserve">El desarrollo  y ejecución de las actividades de los  convenios interadminsitrativos dependen del tercero quienes tienen la adminsitración ejecucion y operación del proyecto. </t>
  </si>
  <si>
    <t>Verificar  el  estado de avance en la ejecución  de los  convenios  interadministrativos   suscrito  entre  la Universidad Popular del Cesar y un tercero.</t>
  </si>
  <si>
    <t>Elaborar un diagnostico  que determine el estado y avance  en la ejecucion de los  programas desarrollados en el marco del convenio</t>
  </si>
  <si>
    <t>diagnostico</t>
  </si>
  <si>
    <t>un  diagnostico</t>
  </si>
  <si>
    <t>hacer efectivo los compromisos de  los terceros</t>
  </si>
  <si>
    <t>solicitud</t>
  </si>
  <si>
    <t>un oficio notificador</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</si>
  <si>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</si>
  <si>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</si>
  <si>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</si>
  <si>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</si>
  <si>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</si>
  <si>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</si>
  <si>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</si>
  <si>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</si>
  <si>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</si>
  <si>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</si>
  <si>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</si>
  <si>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</si>
  <si>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</si>
  <si>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</si>
  <si>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</si>
  <si>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</si>
  <si>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</si>
  <si>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</si>
  <si>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</si>
  <si>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</si>
  <si>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</si>
  <si>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</si>
  <si>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</si>
  <si>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Presunta legalización de hechos cumplidos, por debilidades en el seguimiento al proceso contractual.</t>
  </si>
  <si>
    <t>Hacer efectiva la aplicación de Beca Fedescesar, una vez que se haya firmado el convenio con la Gobernacion del Cesar.</t>
  </si>
  <si>
    <t>Gestionar de manera oportuna la legalización del convenio con la Gobernacion del Cesar</t>
  </si>
  <si>
    <t>Firma del convenio con la Gobernación del Cesar</t>
  </si>
  <si>
    <t>SEMESTRAL</t>
  </si>
  <si>
    <t>11 03 002</t>
  </si>
  <si>
    <t>De acuerdo con el presupuesto a Bienestar Institucional, para la vigencia 2010 le asignaron de recursos de la Naciòn $42,4 millones   para actividades enfocadas a mitigar ó reducir la Deserción estudiantil, de los cuales solo se ejecutó $13,7 millones, equivalente al 32% de lo presupuestado, dejando sin ejecutar $28,7 millones</t>
  </si>
  <si>
    <t>Deficiencia en la planeación, control y seguimiento a la ejecuciòn de Proyectos y programas.</t>
  </si>
  <si>
    <t>Seguimiento y control en tiempo real a la ejecución del presupuesto asignados mediante propyecto y/o programas de Bienestar institucional.</t>
  </si>
  <si>
    <t>Control y seguimiento a cada una de las actividades establecidas en los planes y programas de bienestar institucional.</t>
  </si>
  <si>
    <t>Informe de control y seguimiento a las actividades plasmados en el plan de accion anual.</t>
  </si>
  <si>
    <t>2011/08/02</t>
  </si>
  <si>
    <t>2011/12/31</t>
  </si>
  <si>
    <t>13 01 002</t>
  </si>
  <si>
    <t>Se constató que la entidad, durante la vigencia 2010, le entregó de Enero a Diciembre de 2010 al Coordinador Grupo Gestión Servicios Compra y Mantenimiento, la suma de $781.2 millones en avances y anticipos para gastos logísticos, adquisición de elementos y equipos, mantenimientos preventivos, adquisición de tiquetes aéreos, entre otros</t>
  </si>
  <si>
    <t>Inobservancia de los principios consagrdos en el Estatuto de Contratación Estatal y de lo establecido en el artículo 95 del Estatuto General de la Universidad.Debilidades de control interno</t>
  </si>
  <si>
    <t>Darle cumplimiento a lo establecido en el estatuto de contratación y en especial al articulo 95 del estatuto general de la UPC.</t>
  </si>
  <si>
    <t>Reglamentar mediante acto administrativo, el procedimiento para otorgar y legalizar avances y anticipos en la UPC.</t>
  </si>
  <si>
    <t>Acto administrativo de adopción</t>
  </si>
  <si>
    <t>11 01 002</t>
  </si>
  <si>
    <t>El Plan de acción de la Universidad Popular del Cesar - vigencia 2010, que consolida las metas programadas por las dependencias de Rectoría, Vicerrectorias Administrativa, Académica, e Investigación y la Seccional Aguachica, alcanzó un nivel de cumplimiento del 78.98%</t>
  </si>
  <si>
    <t>Debilidades en el   control y seguimiento oportuno de las actividades propuestas en el  Plan de Acción de la Universidad.</t>
  </si>
  <si>
    <t>Seguimiento y control en tiempo real a las metas y/o actividades propuestas en el plan de acción de la vigencia.</t>
  </si>
  <si>
    <t>Seguimiento y control trimestral del plan de acción de cada una de las áreas responsables, con el fin de dar cumplimiento al mismo</t>
  </si>
  <si>
    <t>Informe  de ejecución y avance del plan de accion institucional</t>
  </si>
  <si>
    <t>2011/12/01</t>
  </si>
  <si>
    <t>Accion de mejoramiento 100% subsanada. Trimestralmente se le hace seguimiento y control a las actividades plasmadas en el plan de acción.</t>
  </si>
  <si>
    <t>19 03 004</t>
  </si>
  <si>
    <t>Los indicadores presentados por la Universidad en la Cuenta Anual vigencia 2010 a la Contraloría General de la República, no le permiten medir la gestión en su conjunto, puesto que algunos de ellos no son pertinentes, ni suficientes y/o no están bien formulados</t>
  </si>
  <si>
    <t>Debilidades en el Sistema de control de la entidad.</t>
  </si>
  <si>
    <t>Fortalecer el Sistema de Control en la entidad</t>
  </si>
  <si>
    <t>Formular indicadores que permitan medir los principios de eficacia, equidad y valoración de costos ambientales, de tal forma que se pueda conocer el comportamiento de la entidad en sus diferentes frentes misionales.</t>
  </si>
  <si>
    <t>2012/02/28</t>
  </si>
  <si>
    <t>Accion de mejoramiento 100% subsanada. Se adopto mediante resolucion rectoral No 1528 del 11 de julio de 2012, el sistema de indicadores de gestion institucional.</t>
  </si>
  <si>
    <t/>
  </si>
  <si>
    <t>En la información física revisada (contratos e hojas de vida) en la Universidad Popular del Cesar Seccional del Municipio de Aguachica Cesar,  se detectaron deficiencias en el control y manejo documental, por cuanto no está la totalidad de los documentos, no están debidamente archivados en orden cronológico, foliados, depurados</t>
  </si>
  <si>
    <t>Debido a fallas en la aplicación de la normatividad relacionada, a la falta de control de la administración y  la  carencia de un Programa de Gestión Documental,</t>
  </si>
  <si>
    <t>Seguimiento y control a la Normatividad relacionada y al programa de gestión documental.</t>
  </si>
  <si>
    <t>Seguimiento y control a los compromisos establecidos en la alianza estrategica por el proceso gestión documental.</t>
  </si>
  <si>
    <t>Informe de seguimiento y control</t>
  </si>
  <si>
    <t>2012/08/01</t>
  </si>
  <si>
    <t>13 01 100</t>
  </si>
  <si>
    <t>La UPC se vio afectada por tres (3) acciones de nulidad y Restablecimiento del Derecho fallados por el Tribunal Administrativo del Cesar, en cuantía total de $856 millones, pendientes de cancelar a Diciembre 31 de 2010, cifra que se encuentra incluida en la provisión que la entidad registra en sus estados financieros a la misma fecha</t>
  </si>
  <si>
    <t>Debido a demandas instauradas por desvinculación de funcionarios en provisionalidad inobservando la normatividad laboral vigente para los mismos ( La Ley 909 de 2004) , quienes se encontraban en provisionalidad continúa de más de cinco (5) años.</t>
  </si>
  <si>
    <t>Darle cumplimiento a lo establecido en el Paragrafo 2 del Articulo 41 de la Ley 909 de 2004.</t>
  </si>
  <si>
    <t>La UPC analizará los casos en los cuales deba motivar los actos administrativos en el evento de  la desvinculación de empleados en provisionalidad.</t>
  </si>
  <si>
    <t>Documento de analisis</t>
  </si>
  <si>
    <t>18 01 004</t>
  </si>
  <si>
    <t>El saldo a 31-12-2010 de la cuenta 111000 Bancos y Corporaciones por $3.009.9 millones, se encuentra afectado por el atraso en la preparación de las conciliaciones bancarias y registro pertinente de las mismas, (con frecuencia van de 2 y hasta 5 meses e incluyen partidas conciliatorias que vienen de años anteriores)  y  la presencia de saldos contrarios a la naturaleza de la cuenta.</t>
  </si>
  <si>
    <t>Debilidades en el Sistema de control  interno contable, al registrar  ajustes a final del mes por concepto de “Ctas pendiente por conciliar y ajuste de ctas del Bco. Agrario llevados a cero, por cancelación de Ctas”, los cuales se reversan el primer día del mes siguiente por  falta de conciliaciones oportunas.</t>
  </si>
  <si>
    <t>Poner al dia el proceso de conciliaciones bancarias en la UPC.</t>
  </si>
  <si>
    <t>Conciliación bancaria</t>
  </si>
  <si>
    <t>Las acciones de mejora y actividades desarrolladas de este hallazgo se cumplieron totalmente.</t>
  </si>
  <si>
    <t>Realizar periodicamente el proceso de revisión y aprobación  de las conciliaciones bancaria.</t>
  </si>
  <si>
    <t>16 02 100</t>
  </si>
  <si>
    <t>El inventario de bienes en servicio de la Seccional Aguachica presuntamente, por deficiente revisión y control del procedimiento de altas y bajas y del estado físico de los bienes, presenta  una  sobreestimación por valor  de $10 millones equivalentes al 0.04% del total de la cuenta 166501  Muebles  y  Enseres,  correspondiente al costo de Elementos inservibles</t>
  </si>
  <si>
    <t>Por deficiente revisión y control del procedimiento de altas y bajas.</t>
  </si>
  <si>
    <t>Revisión  y  control  de los saldos  de  inventario</t>
  </si>
  <si>
    <t>Conciliación periódica de los saldo  de inventario Seccional  Aguachica  con  la  dependencias Coordinación Grupo de Gestión Contable y oficina  de inventario.</t>
  </si>
  <si>
    <t>Informe  de  Seguimiento semestral</t>
  </si>
  <si>
    <t xml:space="preserve">Mensualmente se realiza el procedimiento de depreciacion entre las dependencias almacen, inventario y contabilidad 8Valledupar y Aguachica), proceso que nos sirve como insumo para realizar la conciliacion de los saldos de inventario entre las dependencias descritas. Adicionalmente cada semestre se realiza un informe de seguimiento y procedimiento de bajas de bienes inservible. Hallazgo subsanado en un 100%. </t>
  </si>
  <si>
    <t>18 01 100</t>
  </si>
  <si>
    <t>La estimación de Provisión para Contingencias no se ha realizado mediante procedimientos de reconocido valor técnico; puesto que existen procesos en cuantía de $2.695.6 millones de los cuales una gran parte podrían ser fallados en su contra, sin embargo, la provisión estimada a 31 de diciembre de 2010, solo registra en la cuenta 271005 Litigios y Demandas un valor de $873.1millones</t>
  </si>
  <si>
    <t>Se origina en deficiencias de control interno y no utilización de instrumentos adecuados en la proyección de eventos que pueden afectar su situación financiera</t>
  </si>
  <si>
    <t>Realizar un adecuado control interno y utilizar los instrumentos adecuados en la proyección de eventos que puedan afectar su situación financiera.</t>
  </si>
  <si>
    <t>Realizar los procedimientos de reconocido valor técnico tal como lo establece la Contaduría General de la Nación, referente al istado de procesos litigiosos en contra de la Universidad que suministra la oficina juridica y la provisión estimada registrada en la cuenta 271005 Litigios y Demandas</t>
  </si>
  <si>
    <t>Registro contable</t>
  </si>
  <si>
    <t>No se elaboran y revisan oportunamente las Conciliaciones Bancarias para establecer los valores objeto de clasificación, registro y control del efectivo</t>
  </si>
  <si>
    <t>Deficiente control interno contable y financiaero.</t>
  </si>
  <si>
    <t>Analizado el Plan Decenal como el  instrumento rector de la planificación de la entidad a largo plazo, se observó que si bien los  Planes Operativos o de Acción,...... no se especifica la representación o peso porcentual de cumplimiento con respecto al Plan Estratégico.</t>
  </si>
  <si>
    <t>Deficiencias en el seguimiento y control para asegurar el cumplimiento gradual y oportuno de los objetivos misionales propuestos</t>
  </si>
  <si>
    <t>Seguimiento y control para asegurar el cumplimiento gradual y oportuno de  los objetivos msiionales propuestos en el Plan estrategico.</t>
  </si>
  <si>
    <t>Aprobación por parte del Consejo Superior Universitario del ajuste del Plan Estrategico</t>
  </si>
  <si>
    <t>Acto administrativo de aprobación</t>
  </si>
  <si>
    <t>2011/01/01</t>
  </si>
  <si>
    <t>2011/02/01</t>
  </si>
  <si>
    <t>El Plan de acción de la Universidad Popular del Cesar, vigencia 2009, alcanzó un nivel de cumplimiento del 79.9%, este plan consolida las metas programadas por las dependencias de Rectoría, Vicerrectorias Administrativa, Académica, e Investigación  y la Seccional Aguachica</t>
  </si>
  <si>
    <t>Debido a varios factores o situaciones tales como debilidades en el seguimiento y control,  no asignación de recursos suficientes y la interinidad que hubo en el cargo de rectoría.</t>
  </si>
  <si>
    <t>Seguimiento y control al plan de acción institucional.</t>
  </si>
  <si>
    <t>Seguimiento trimestral al plan de acción institucional.</t>
  </si>
  <si>
    <t>Informe de seguimiento</t>
  </si>
  <si>
    <t>2010/10/25</t>
  </si>
  <si>
    <t>2011/10/24</t>
  </si>
  <si>
    <t>14 04 100</t>
  </si>
  <si>
    <t>En la revisión de los contratos  se detectaron deficiencias en el control y manejo documental,  tales como carencia de control por carpeta y/o expediente y foliación, no están organizados cronológicamente e incorporación de varias copias del mismo documento.</t>
  </si>
  <si>
    <t>Donde se determina una falta de autocontrol y seguimiento por parte de los responsables en el manejo de los archivos de la entidad.</t>
  </si>
  <si>
    <t>Seguimiento y control al manejo documental por parte del responsable en el manejo de archivo de la entidad.</t>
  </si>
  <si>
    <t>Realizar seguimiento y control permanentemente al manejo documental en la Universidad.</t>
  </si>
  <si>
    <t>No. De seguimientos realizados</t>
  </si>
  <si>
    <t>Los informes de interventoria no son claros  y detallados donde se especifique las actividades realizadas por el contratista, ; se nombran interventores sin tener el perfil en el área contratada,</t>
  </si>
  <si>
    <t>Debido a que utilizan un formato para todos los contratos en el que se limitan a decir que se cumplió con el objeto contratado, sin establecer si se hicieron los seguimientos, controles y  evaluaciones de la ejecución contractual.</t>
  </si>
  <si>
    <t>Establecer seguimiento y control a los contratos.</t>
  </si>
  <si>
    <t>Exigir que los interventores le den aplicación a la Resolución No. 0549 del 15 de Abril del 2009, por medio de la cual se adopta el manual de interventoria de la Universidad Popular del Cesar</t>
  </si>
  <si>
    <t>Informes de Interventorías</t>
  </si>
  <si>
    <t>FILA_54</t>
  </si>
  <si>
    <t>22 02 001</t>
  </si>
  <si>
    <t>El software contable (SYSMAN) que posee la institución, presenta limitaciones y deficiencias de tipo operativo, relacionadas con las interfaces de inventarios a contabilidad, generación de informes, ingresos a cuentas , y operaciones de consolidación de los auxiliares con los libros mayores,</t>
  </si>
  <si>
    <t>Presenta limitaciones y deficiencias de tipo operativo</t>
  </si>
  <si>
    <t>Lograr controlar las deficiencias de tipo operativo del osftware contable SYSMAN.</t>
  </si>
  <si>
    <t>Conciliar saldos entre el inventario y contabilidad.</t>
  </si>
  <si>
    <t>Acta de conciliación</t>
  </si>
  <si>
    <t>2011/05/25</t>
  </si>
  <si>
    <t>FILA_55</t>
  </si>
  <si>
    <t>Parametrizar la interfase entre inventario y contabilidad.</t>
  </si>
  <si>
    <t>Interfase realizadas.</t>
  </si>
  <si>
    <t>2011/10/25</t>
  </si>
  <si>
    <t>FILA_56</t>
  </si>
  <si>
    <t>Revisar la consolidación de los auxiliares con los libros mayores desde el año 2007.</t>
  </si>
  <si>
    <t>Actas de revisión.</t>
  </si>
  <si>
    <t>2011/05/26</t>
  </si>
  <si>
    <t>FILA_57</t>
  </si>
  <si>
    <t>Seguimiento y control a los registros contables.</t>
  </si>
  <si>
    <t>Informe de seguimiento y control.</t>
  </si>
  <si>
    <t>FILA_58</t>
  </si>
  <si>
    <t>13 02 001</t>
  </si>
  <si>
    <t>La estructura organizacional actual de la Universidad no permite orientar el trabajo en equipo que permita alcanzar con eficiencia y eficacia la misión y los objetivos corporativos trazados por la Universidad, debido a que la misma no se encuentra enmarcada en un modelo de operación por proceso</t>
  </si>
  <si>
    <t>Debido a que la misma no se encuentra enmarcada en un modelo de operación por proceso.</t>
  </si>
  <si>
    <t>La UPC realizará los estudios pertinentes  referente a la viabilidad de la estructura organizacional por procesos.</t>
  </si>
  <si>
    <t>Realizar , presentar y aprobar un proyecto de factibilidad sobre la  implantación de la estructura organizacional por proceso en la UPC.</t>
  </si>
  <si>
    <t>Un proyecto</t>
  </si>
  <si>
    <t>2010/10/24</t>
  </si>
  <si>
    <t>2011/06/22</t>
  </si>
  <si>
    <t>FILA_59</t>
  </si>
  <si>
    <t>Implementar la estructura organizacional por proceso.</t>
  </si>
  <si>
    <t>Socialización y divulgación.</t>
  </si>
  <si>
    <t>2011/06/24</t>
  </si>
  <si>
    <t>2011/10/23</t>
  </si>
  <si>
    <t>Se hace la misma observacion, respecto al hallazgo No 58.</t>
  </si>
  <si>
    <t>FILA_60</t>
  </si>
  <si>
    <t>Como producto de las evaluaciones realizadas a los diferentes planes de acción y procesos de la entidad, se determinó que no existe una correcta evaluación de los requerimientos de conocimiento, destreza y habilidad, con el concurso de profesionales de diferentes áreas organizacionales, por cuanto no son efectivos los mecanismos de control adoptados para tal fin</t>
  </si>
  <si>
    <t>Por cuanto no son efectivos los mecanismos de control adoptados para evaluaciòn del talento humano</t>
  </si>
  <si>
    <t>Realizar una evaluación de los requirimientos de conocimientos, destreza y habilidad  del talento humano.</t>
  </si>
  <si>
    <t>Elaborar un plan de mejoramiento por proceso producto del informe de gestión</t>
  </si>
  <si>
    <t>Plan de mejoramiento por proceso</t>
  </si>
  <si>
    <t>2011/02/22</t>
  </si>
  <si>
    <t>A traves del equipo MECI CALIDAD se realizaron las auditorias del año 2011 a los 18 procesos de la institucion, con base en ellos las acciones correctivas de los hallazgos detectados dieron lugar a los planes de mejoramiento por proceso.</t>
  </si>
  <si>
    <t>FILA_61</t>
  </si>
  <si>
    <t>Cumplimiento de plan de mejoramiento por proceso</t>
  </si>
  <si>
    <t>Informe de seguimiento del plan de mejoramiento por proceso</t>
  </si>
  <si>
    <t>2011/02/23</t>
  </si>
  <si>
    <t>FILA_63</t>
  </si>
  <si>
    <t>Comité de Ética. Revisado la Resolución número  2510 del 05 de diciembre de 2008, por medio de la cual se reglamenta el Comité de Ética de la Universidad Popular del Cesar, se evidenció que desde la fecha de adopción hasta el 17 de marzo de 2009, no ha sido operativo,</t>
  </si>
  <si>
    <t>Debido a la falta de voluntad y compromiso del más alto nivel para convocar en pleno al Comité como instancia encargada de promover y liderar la gestión ética</t>
  </si>
  <si>
    <t>Instalar el comité de ética, encargado de implementar el código de ética institucional.</t>
  </si>
  <si>
    <t>Operacionalizar el comité de ética de la universidad.</t>
  </si>
  <si>
    <t>Actas del comité</t>
  </si>
  <si>
    <t>2009/10/23</t>
  </si>
  <si>
    <t>2009/12/22</t>
  </si>
  <si>
    <t>FILA_71</t>
  </si>
  <si>
    <t>El Software Contable (SYSMAN) que posee la institución presenta limitaciones y deficiencias de tipo operativo, que vienen de años anteriores relacionadas con las interfaces de inventario a contabilidad,  y en tesorerìa, como también en la generación de informes que  inciden en la consistencia y razonabilidad de la información financiera  de los estados contables</t>
  </si>
  <si>
    <t>Debilidades de  gestiòn  administrativa que no han permitido solucionar  oportunamente las deficiencias del software contable .</t>
  </si>
  <si>
    <t>Revisar el proceso de interfase sysman- inventario-contabilidad.</t>
  </si>
  <si>
    <t>Conciliar la información registrada en inventarios con afectación a contabilidad</t>
  </si>
  <si>
    <t>2009/12/31</t>
  </si>
  <si>
    <t>FILA_72</t>
  </si>
  <si>
    <t>Conciliar saldos de libros auxiliares con los reflejados en los estados contables.</t>
  </si>
  <si>
    <t>Balance de prueba</t>
  </si>
  <si>
    <t>FILA_73</t>
  </si>
  <si>
    <t>Implementar un sistema de costos a partir de la vigencia 2010.</t>
  </si>
  <si>
    <t>Implantar un sistema de costos en la Universidad Popular del Cesar</t>
  </si>
  <si>
    <t>Áreas de Costos</t>
  </si>
  <si>
    <t>2010/10/22</t>
  </si>
  <si>
    <t xml:space="preserve">Este hallazgo quedo subsanado en un 100% debido a que no existe inconvenientes de tipo operatico con el software contable SYSMAN ya que las oficinas de contabilidad, tesoreria e inventario trabajan conjuntamente de tal manera que los informes presentan razonablemente la situacion de la institucion, lo que se comprobaria una vez la Contraloria General de la Republica reinicie el proceso de vigilancia fiscal en esta institucion. </t>
  </si>
  <si>
    <t>Las acciones de mejora y actividades desarrolladas de este hallazgo se cumplieron totalmente, se logro conciliar saldos entre el inventario y contabilidad, mediante acta de conciliacion realizada en Comité de depuracion contable.</t>
  </si>
  <si>
    <t>Las acciones de mejora y actividades desarrolladas de este hallazgo se cumplieron totalmente, a traves de la visita de SYSMAN se logro parametrizar la interface entre inventario y contabilidad.</t>
  </si>
  <si>
    <t>Las acciones de mejora y actividades desarrolladas de este hallazgo se cumplieron totalmente, se realizo la revision de la consolidacion de los auxiliares con los libros mayores desde el año 2007.</t>
  </si>
  <si>
    <t>Las acciones de mejora y actividades desarrolladas de este hallazgo se cumplieron totalmente, mediante seguimiento y control a los registros contables.</t>
  </si>
  <si>
    <t>Las acciones de mejora y actividades desarrolladas de este hallazgo se cumplieron totalmente, mediante la conciliacion de la informacion registrada en inventarios con afectacion a contabilidad.</t>
  </si>
  <si>
    <t>Las acciones de mejora y actividades desarrolladas de este hallazgo se cumplieron totalmente, se logro conciliar saldos de libros auxiliares con los reflejados en los estados contables.</t>
  </si>
  <si>
    <t>Este hallazgo se subsano toda vez que se entregaron pruebas escritas de las acciones correctivas realizadas con las capacitaciones hechas a los funcionarios de esta institucion.</t>
  </si>
  <si>
    <t>Se cumplio en su totalidad reforzando el tema de gestion documental, toda vez que en la reunion realizada con el equipo auditor de la Contraloria en el mes de diciembre del año 2013, se aportaron pruebas para el cumplimiento del mismo y se puede reflejar en el acta suscrita entre el equipo auditor y la UPC.</t>
  </si>
  <si>
    <t>Este hallazgo fue amplia y suficientemente controvertido y desvirtuado en los oficios originados y suscritos por el Vicerrector de Investigacion y dirigidos al señor Rector en las fechas de noviembre 29 y diciembre 6 de 2013. En el acta de cierre de la Contraloria este hallazgo debio haber quedado subsanado totalmente.</t>
  </si>
  <si>
    <t>Se vienen realizando los informes trimestrales de ejecucion y avance del Plan de Accion Intitucional vigencia 2014.</t>
  </si>
  <si>
    <t>Se ajusto la politica de calidad y los objetivos de la calidad los cuales fueron aprobados por el Consejo Superior y con base a los objetivos de calidad y a las modificaciones de los procesos se redefinieron los indicadores de los procesos en el que se incluye indicadores de desercion.</t>
  </si>
  <si>
    <t>Se diseño formato para la actualizacion de los riesgos, se brindo capacitacion a los loideres de proceso y se les ha realizado acompañamiento para la identificacion, valoracion y priorizacion de lso riesgos.</t>
  </si>
  <si>
    <t>Se actualizaron los procesos del SGC. Se actualizaron los procedimientos, se esta brindando acompañamiento para el cierre de las aciones correctivas de la auditoria interna del 2013. Se esta en proceso de elaboracion del informe de revision gerencial.</t>
  </si>
  <si>
    <t>Se presento propuesta de ajuste al plan de desarrollo institucionalvision 2014-2017 al rector para su analisis y estudio. Se esta a la espera de su presentacion al Consejo Superior para su aprobacion.</t>
  </si>
  <si>
    <t>Trimestralmente se le hace seguimiento y control a las actividades plasmadas en el plan de acción y se envia el informe a la Oficina de Control Interno.</t>
  </si>
  <si>
    <t>Se viene trabajando en el ajuste al estatuto General de la Universidad Popular del Cesar. Se presento propuesta al Rector para su analisis y revision.</t>
  </si>
  <si>
    <t>El equipo MECI CALIDAD realizo seguimiento al cierre de hallazgo detectados.</t>
  </si>
  <si>
    <t>A traves del equipo MECI CALIDAD se socializaron los valores y principios del Codigo de Etica y se reactivara el Comité de Etica con el apoyo del Comité de Coordinacion de Control Interno.</t>
  </si>
  <si>
    <t>Hallazgo 100% subsanado. Se reglamento mediante acto administrativo, el procedimeinto para otorgar y legalizar avances y anticipos en la UPC.</t>
  </si>
  <si>
    <t>A partir de la vigencia 2011 la Universidad ha motivado los actos administrativos de desvinculacion (quid del asunto) dando cumplimiento a lo establecido en el paragrafo 2 Articulo 41 de la Ley 909 de 2004 (Hallazgo 100% subsanado en el año 2012)</t>
  </si>
  <si>
    <t>Se les exige alos interventores que se le den aplicación a la Resolucion No 0549 del 15 de abril de 2009, por medio de la cual se adopta el manual de interventoria de la Universidad Popular del Cesar, e incluso se han hecho capacitaciones sobre las modificaciones introducidas a las obligaciones a la interventorias en los contratos para que los interventores designados tengan en cuenta las herramientas necesarias para la ejecucion de su labor.</t>
  </si>
  <si>
    <t>Hallazgo 100% subsanado. Se designaron como interventor a personas que tiene los conocimientos tecnicos para vigilar la correcta ejecucion del contrato, de igual forma se les exige a los interventores que le den aplicación a la Resolucion No 0549 del 15 de abril de 2009, por medio de la cual se adopta el manual de interventoria de la Universidad Popular del Cesar, e incluso se han hecho capacitaciones sobre las modificaciones introducidas a las obligaciones a la interventorias en los contraos para que los interventores designados tengan las herramientas necesarias para la ejecucion de su labor.</t>
  </si>
  <si>
    <t>Se preparo documento borrador para aprobacion de politica de seguridad de contraseñas para los sitemas de informacion de la institucion de acuerdo al alcance y nivel de sensibilidad que requiere cada uno</t>
  </si>
  <si>
    <t>Fortalecidas las aplicaciones Academusoft, Correo Institucional y Campus Virtual. Se contrato externamente un sistema de informacion integrado que reemplazara a los aplicativos SYSMAN Y SIIBUPC.</t>
  </si>
  <si>
    <t>Se preparo el primer informe de seguimiento al cumplimiento de los parametros de seguridad en los aplicativos donde se registraron todas las modificaciones que se han hecho a las aplicaciones por desarrollo interno.</t>
  </si>
  <si>
    <t>Se adelanto la preparacion del estudio de conveniencia y oprtunidad para la contratacion de la consultoria. No se ha iniciado el tramite pre-contractual porque no hay recursos en el presupuesto.</t>
  </si>
  <si>
    <t>En este halllazgo se ha subsanado en un 80%, debido a que se han tomado las acciones correctivas por los organismos de Control Interno, y se han abierto procesos a las personas responsables de los bienes, tendientes a que sean devueltos por reposicion o en pago de los mismos. De igual forma los equipos que se encontraban en riesgo de hurto ya se pusieron en custodia, entregandoselos a un funcionario para que este controle el prestamo de los mismos. Actualmente se estan haciendo las reclamaciones ante la Aseguradora para el pago de los bienes hurtados.</t>
  </si>
  <si>
    <t>Este hallazgo a sido subsanado en un 100%, debido a que la administracion tomo de inmediato lasa ciones con miras a darle solucion en este Plan de Mejoras, el cual consiste en que actualmente todos los ingresos por concepto de arrendamiento de los distintos kioskos, cafeterias y demas, se encuentran debidamente legalizados en la Contabilidad de la Institucion, toda vez que cada Kiosko o caseta y demas, tienen suscrito con la Institucion un contrato de arrendamiento y los pagos lo realiza cada arendatario directamente en las cuentas de la Universidad.</t>
  </si>
  <si>
    <t>Hallazgo 100% subsanado, debido a que el convenio que ampara las Becas FEDESCESAR se encuentra firmado por las partes que intervienen en el mismo.</t>
  </si>
  <si>
    <t>Hallazgo 100% subsanado en el año 2014. El señor Jose Rafael Sierra Lafaurie, fue reintegrado mediante Resolucion No 0542 del 26 de febrero de 2014, se hace la salvedad de que dicho fallo no fue de mayo del 2012, si no de mayo del 2013.</t>
  </si>
  <si>
    <t>Este hallazgo habia sido descartado toda vez que se rigio por las reglas especiales que establecen los articulos 57 y 93 de la Ley 30 de 1992 sobre la aplicación del derecho privado a la contratacion de la Universidad y los articulos 94 y 95 de la Ley 1474 de 2011 demostrandose con el Registro Unico de Proponente que la Universidad Popular del Cesar tenia idoneidad para suscribir este tipo de contrato de consultoria, lo que lo habilitaba al Municipio de Becerril a contratar directamente con la Universidad.</t>
  </si>
  <si>
    <t>Hallazgo 70% subsanado en el año 2014. El levantamiento del proceso de las cargas laborales se encuentra en proceso de ejecucion.</t>
  </si>
  <si>
    <t xml:space="preserve">Hallazgo 70% subsanado en el año 2014. Se realizo una capacitacion a quienes realizan las Evaluaciones Tecnico Economicas quienes a la vez ejercen las funciones de interventores, para que esten al dia sobre las modificaciones introducidas a las obligaciones a la interventoria y tengan todas las herramientas adecuadas para la elaboracion de una evaluacion tecnica. </t>
  </si>
  <si>
    <t xml:space="preserve">El Foro de Lenguaje se realiza durante el segundo semestre académico de cada anualidad según el Plan de Acción de la Universidad, el cual se organiza inmediatamente se empieza con el Calendario Académico en lo relativo a la organización de los grupos colaborativos y demás. En estos momentos se tiene preparada la propuesta para ser presentada ante las instancias respectivas para que surta el trámite correspondiente. </t>
  </si>
  <si>
    <t>debido a que la puesta en marcha del proyecto para la ejecución del Foro de Lenguaje esta programada según Plan de Acción 2014 para el mes de noviembre, sólo hasta estos momentos se está presentando la propuesta para su aprobación y posterior ejecución; por lo tanto no tenemos el documento de aprobación del mismo tal como se solicita en este Inciso. Si usted me lo permite en cuanto tengamos el documento debidamente aprobado o des aprobado se lo estaremos haciendo llegar hasta su oficina.</t>
  </si>
  <si>
    <t>la fecha de realización del  X Foro del Lenguaje está programada para el 21 de noviembre de 2014.</t>
  </si>
  <si>
    <t xml:space="preserve">Teniendo en cuenta que la fecha de realización del  X Foro del Lenguaje está programada para el 21 de noviembre de 2014 y según el Plan de Acción  la entrega del Informe es el 28 de noviembre, no se puede entregar un informe final del mismo, debido a que el proyecto se encuentra en etapa de proyección. </t>
  </si>
  <si>
    <t>Se diseñó un texto guía (WRITING WORKBOOK)  atendiendo las  necesidades de aprendizaje; ajustado a los contenidos programáticos del plan de estudio del nivel III (Escritura), de acuerdo con los lineamientos del Ministerio de Educación Nacional y del Marco Común Europeo, el cual se encuentra en proceso  de pilotaje a espera de ser enviado a Pares Académicos externos para su aprobación y posterior publicación bajo el sello de la Universidad</t>
  </si>
  <si>
    <t xml:space="preserve">estamos a la espera los resultados del pilotaje para proceder en este sentido y a que surta el tramite correspondiente para solicitar su publcacion y posterior distribucion a los estudiantes. </t>
  </si>
  <si>
    <t xml:space="preserve">Los documentos se organizaron y están debidamente archivados en orden cronológico, foliados tal como lo establece la Ley General Archivo nacional.  Hoy  en  día el Hallazgo se encuentra subsanado en  un 100% </t>
  </si>
  <si>
    <t>Con el personal vinculado  se adelantaron las actividades para enviar los informes al CNA, el cual ya envió las visitas para verificación de condiciones para la renovación de los 5 registros de los cuales: 2 ya fueron otorgados, 2 se encuentran en proceso de resolución de renovación y para 1 se pidio información adicional para el respectivo registro.</t>
  </si>
  <si>
    <t xml:space="preserve">Hallazgo 70% subsanado en el año 2014. Se realizo una capacitacion a quienes realizan las Evaluaciones Tecnico Economica, para que tengan todas las herramientas adecuadas para la elaboracion de una evaluacion tecnica. </t>
  </si>
  <si>
    <t xml:space="preserve">Se evidenció poca ejecución en los programas ofrecidos de diplomados, cursos, talleres y seminarios y la no ejecución de los convenios con las empresas y/o  alianza con las instituciones educativas, la falta de planeación y organización, ocasionó insuficiente fomento de programas de extensión y la realización de acciones e intercambios interinstucionales en materia de capacitación. </t>
  </si>
  <si>
    <t>Este hallazgo quedo subsanado en un 100%. Se realizo reuniones con cada uno de los jefes de departamentos con el proposito de dar a conocer los programas que desarrolla la division para su ejecucion.</t>
  </si>
  <si>
    <t>Este hallazgo quedo subsanado en un 80%. Se realizo reuniones con cada uno de los jefes de departamentos con el proposito de dar a conocer los programas que desarrolla la division para su ejecucion.</t>
  </si>
  <si>
    <t>Se proyecta la ejecucion de los proyectos y programas para el segundo periodo 2014.</t>
  </si>
  <si>
    <t xml:space="preserve">Este hallazgo esta subsanado en un 100%. Se establecio un portafolio de servicio con proyectos pertinentes a los programas de pregrado que ofrece la UPC. </t>
  </si>
  <si>
    <t>Para proyectar el presupuesto de la vigencia futura, se establece como fecha limite el mes de diciembre de 2014, para la estructura del mismo.</t>
  </si>
  <si>
    <t>Este hallazgo que se subsano en un 100%. Se realizo el estudio de cargas laborales de la dependencia en articulacion con la Oficina de Recursos Humanos de la UPC.</t>
  </si>
  <si>
    <t>Este hallazgo que se subsano en un 100%. Se diseño el portafolio de servicios de la division de extension.</t>
  </si>
  <si>
    <t>Este hallazgo que se subsano en un 100%. Se diseño el plan de difusion y divulgacion a traves de la pagina Web, prensa, radio, correo electronico y promocion telefonica entre otros.</t>
  </si>
  <si>
    <t>Este hallazgo que se subsano en un 100%. Se diseño la base de datos de estudiantes, egresados y sector productivo.</t>
  </si>
  <si>
    <t>Este hallazgo que se subsano en un 100%. Una vez establecida la base de taos de los egresados, se enviaron informaciones via correo electronico y publicacion en la pagina Web.</t>
  </si>
  <si>
    <t>Este hallazgo que se subsano en un 100%. Se realizo el proceso de mercadeo a traves de una atencion personalizada via telefonica.</t>
  </si>
  <si>
    <t>Se estan enviando las misivas a terceros solictando los informes de avances de la ejecucion de los respectivos convenios.</t>
  </si>
  <si>
    <t xml:space="preserve">Los programas de Enfermeria e Instrumentación Quirurgica cuentan con renovación de Registro Calificado. Los programas de Microbiologia y Comercio Internacional se encuentran el proceso de resolución de Renovación de Registro por parte del MEN. Para el programa de Derecho el MEN solicitó información complementaria para la renovación del registro. De la Seccional Aguachica se cuenta con un avance del 20%. Se logro cumplir con la radicacion del documento maestro del programa de administracion de empresasa ante el MEN. </t>
  </si>
  <si>
    <t xml:space="preserve">Se hicieron unos ajustes y registros pertinentes en las cuentas contables 142212 y 142003 y en la cuenta 14201101, al 31 de diciembre del 2013 solamente quedó un avance pendiente y se legalizó en el mes de enero del 2014.  </t>
  </si>
  <si>
    <t xml:space="preserve">Por intermedio de la Oficina de Juridica de la UPC se han adelantado acciones encaminadas a lograr el cobro de la respectiva cartera al igual que la depuracion de los saldos individuales desde la oficina de Tesoreria   </t>
  </si>
  <si>
    <t xml:space="preserve">Mediante Comprobante  de Contabilidad No.  2013010850 se realizó el respectivo Registro contable de la depuracion y ajuste  contable pertinente. </t>
  </si>
  <si>
    <t xml:space="preserve">Mediante Comprobante  de Contabilidad No.  2014010012  se realizó el respectivo Registro contable de la Actualizacion de los Bienes Inmuebles de propiedad de la UPC.    </t>
  </si>
  <si>
    <t>Este hallazgo fue subsanado en un 100%. Se realizaron actividades de tipo academico, psicosociales y preventivas con los estudiantes que presentaban alto riesgo de desertar, esta actividades contemplaron desde talleres a charlas.  Asi mismo se establecio medidas de segumiento y control a los estudiantes.</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</si>
</sst>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000000"/>
    <numFmt numFmtId="176" formatCode="0.000000"/>
    <numFmt numFmtId="177" formatCode="0.00000"/>
    <numFmt numFmtId="178" formatCode="0.0000"/>
    <numFmt numFmtId="179" formatCode="0.000"/>
    <numFmt numFmtId="180" formatCode="dd/mmm/yyyy"/>
    <numFmt numFmtId="181" formatCode="0.00000000"/>
    <numFmt numFmtId="182" formatCode="0.0"/>
  </numFmts>
  <fonts count="46">
    <font>
      <sz val="10"/>
      <name val="Arial"/>
      <family val="0"/>
    </font>
    <font>
      <b/>
      <sz val="10"/>
      <color indexed="9"/>
      <name val="Arial"/>
      <family val="0"/>
    </font>
    <font>
      <sz val="7"/>
      <name val="Arial"/>
      <family val="2"/>
    </font>
    <font>
      <sz val="12"/>
      <name val="Arial"/>
      <family val="2"/>
    </font>
    <font>
      <sz val="9.5"/>
      <name val="Arial"/>
      <family val="2"/>
    </font>
    <font>
      <b/>
      <sz val="9"/>
      <color indexed="9"/>
      <name val="Arial"/>
      <family val="2"/>
    </font>
    <font>
      <sz val="9"/>
      <name val="Arial"/>
      <family val="2"/>
    </font>
    <font>
      <b/>
      <sz val="9"/>
      <color indexed="1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style="medium">
        <color indexed="8"/>
      </right>
      <top style="thin">
        <color indexed="9"/>
      </top>
      <bottom style="thin">
        <color indexed="9"/>
      </bottom>
    </border>
    <border>
      <left style="medium">
        <color indexed="8"/>
      </left>
      <right style="medium">
        <color indexed="8"/>
      </right>
      <top style="medium">
        <color indexed="8"/>
      </top>
      <bottom style="medium">
        <color indexed="8"/>
      </bottom>
    </border>
    <border>
      <left style="thin">
        <color indexed="9"/>
      </left>
      <right style="thin">
        <color indexed="9"/>
      </right>
      <top style="thin">
        <color indexed="9"/>
      </top>
      <bottom>
        <color indexed="63"/>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style="thin"/>
      <bottom style="thin"/>
    </border>
    <border>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style="thin">
        <color indexed="8"/>
      </left>
      <right style="thin"/>
      <top style="medium"/>
      <bottom>
        <color indexed="63"/>
      </bottom>
    </border>
    <border>
      <left style="thin"/>
      <right style="thin"/>
      <top style="medium"/>
      <bottom style="thin"/>
    </border>
    <border>
      <left style="thin"/>
      <right style="thin"/>
      <top style="thin"/>
      <bottom style="medium"/>
    </border>
    <border>
      <left style="thin">
        <color indexed="8"/>
      </left>
      <right style="thin"/>
      <top style="thin">
        <color indexed="8"/>
      </top>
      <bottom>
        <color indexed="63"/>
      </bottom>
    </border>
    <border>
      <left style="thin"/>
      <right style="thin"/>
      <top style="medium"/>
      <bottom style="medium"/>
    </border>
    <border>
      <left style="thin">
        <color indexed="9"/>
      </left>
      <right>
        <color indexed="63"/>
      </right>
      <top style="thin">
        <color indexed="9"/>
      </top>
      <bottom>
        <color indexed="63"/>
      </bottom>
    </border>
    <border>
      <left style="thin"/>
      <right style="medium"/>
      <top style="medium"/>
      <bottom style="medium"/>
    </border>
    <border>
      <left/>
      <right style="medium">
        <color indexed="8"/>
      </right>
      <top style="thin">
        <color indexed="9"/>
      </top>
      <bottom/>
    </border>
    <border>
      <left style="thin"/>
      <right>
        <color indexed="63"/>
      </right>
      <top style="thin"/>
      <bottom style="thin"/>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1" fontId="3" fillId="0" borderId="0">
      <alignment horizontal="justify" vertical="top"/>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39">
    <xf numFmtId="0" fontId="0" fillId="0" borderId="0" xfId="0" applyAlignment="1">
      <alignment/>
    </xf>
    <xf numFmtId="0" fontId="1" fillId="33" borderId="10" xfId="0" applyFont="1" applyFill="1" applyBorder="1" applyAlignment="1" applyProtection="1">
      <alignment horizontal="center" vertical="center"/>
      <protection/>
    </xf>
    <xf numFmtId="0" fontId="2" fillId="0" borderId="0" xfId="0" applyFont="1" applyAlignment="1">
      <alignment/>
    </xf>
    <xf numFmtId="0" fontId="4" fillId="34" borderId="0" xfId="0" applyFont="1" applyFill="1" applyBorder="1" applyAlignment="1" applyProtection="1">
      <alignment vertical="center" wrapText="1"/>
      <protection/>
    </xf>
    <xf numFmtId="0" fontId="1" fillId="33" borderId="10" xfId="0" applyFont="1" applyFill="1" applyBorder="1" applyAlignment="1" applyProtection="1">
      <alignment horizontal="center" vertical="center"/>
      <protection/>
    </xf>
    <xf numFmtId="0" fontId="5" fillId="33" borderId="10" xfId="52" applyFont="1" applyFill="1" applyBorder="1" applyAlignment="1" applyProtection="1">
      <alignment horizontal="center" vertical="center"/>
      <protection/>
    </xf>
    <xf numFmtId="0" fontId="6" fillId="0" borderId="0" xfId="52" applyFont="1">
      <alignment/>
      <protection/>
    </xf>
    <xf numFmtId="170" fontId="7" fillId="33" borderId="10" xfId="52" applyNumberFormat="1" applyFont="1" applyFill="1" applyBorder="1" applyAlignment="1" applyProtection="1">
      <alignment horizontal="center" vertical="center"/>
      <protection/>
    </xf>
    <xf numFmtId="0" fontId="0" fillId="0" borderId="0" xfId="52">
      <alignment/>
      <protection/>
    </xf>
    <xf numFmtId="0" fontId="5" fillId="33" borderId="10" xfId="51" applyFont="1" applyFill="1" applyBorder="1" applyAlignment="1" applyProtection="1">
      <alignment horizontal="center" vertical="center"/>
      <protection/>
    </xf>
    <xf numFmtId="0" fontId="6" fillId="0" borderId="0" xfId="51" applyFont="1">
      <alignment/>
      <protection/>
    </xf>
    <xf numFmtId="0" fontId="5" fillId="33" borderId="10" xfId="51" applyFont="1" applyFill="1" applyBorder="1" applyAlignment="1" applyProtection="1">
      <alignment horizontal="justify" vertical="center" wrapText="1"/>
      <protection/>
    </xf>
    <xf numFmtId="0" fontId="6" fillId="0" borderId="11" xfId="51" applyFont="1" applyFill="1" applyBorder="1" applyAlignment="1" applyProtection="1">
      <alignment horizontal="justify" vertical="center" wrapText="1"/>
      <protection/>
    </xf>
    <xf numFmtId="0" fontId="6" fillId="0" borderId="12" xfId="51" applyFont="1" applyFill="1" applyBorder="1" applyAlignment="1">
      <alignment horizontal="justify" vertical="center" wrapText="1"/>
      <protection/>
    </xf>
    <xf numFmtId="0" fontId="6" fillId="0" borderId="13" xfId="51" applyFont="1" applyFill="1" applyBorder="1" applyAlignment="1" applyProtection="1">
      <alignment horizontal="justify" vertical="center" wrapText="1"/>
      <protection locked="0"/>
    </xf>
    <xf numFmtId="170" fontId="6" fillId="0" borderId="13" xfId="51" applyNumberFormat="1" applyFont="1" applyFill="1" applyBorder="1" applyAlignment="1" applyProtection="1">
      <alignment horizontal="justify" vertical="center" wrapText="1"/>
      <protection locked="0"/>
    </xf>
    <xf numFmtId="0" fontId="8" fillId="0" borderId="11" xfId="51" applyFont="1" applyFill="1" applyBorder="1" applyAlignment="1" applyProtection="1">
      <alignment horizontal="justify" vertical="center" wrapText="1"/>
      <protection/>
    </xf>
    <xf numFmtId="0" fontId="5" fillId="33" borderId="10" xfId="0" applyFont="1" applyFill="1" applyBorder="1" applyAlignment="1" applyProtection="1">
      <alignment horizontal="center" vertical="center"/>
      <protection/>
    </xf>
    <xf numFmtId="0" fontId="6" fillId="0" borderId="0" xfId="0" applyFont="1" applyAlignment="1">
      <alignment/>
    </xf>
    <xf numFmtId="170" fontId="7" fillId="33" borderId="10"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6" fillId="35" borderId="15" xfId="0" applyFont="1" applyFill="1" applyBorder="1" applyAlignment="1" applyProtection="1">
      <alignment vertical="center"/>
      <protection locked="0"/>
    </xf>
    <xf numFmtId="0" fontId="6" fillId="0" borderId="15" xfId="0" applyFont="1" applyBorder="1" applyAlignment="1">
      <alignment horizontal="justify"/>
    </xf>
    <xf numFmtId="0" fontId="6" fillId="35" borderId="15" xfId="0" applyFont="1" applyFill="1" applyBorder="1" applyAlignment="1" applyProtection="1">
      <alignment horizontal="center" vertical="center"/>
      <protection locked="0"/>
    </xf>
    <xf numFmtId="170" fontId="6" fillId="35" borderId="15" xfId="0" applyNumberFormat="1" applyFont="1" applyFill="1" applyBorder="1" applyAlignment="1" applyProtection="1">
      <alignment horizontal="center" vertical="center"/>
      <protection locked="0"/>
    </xf>
    <xf numFmtId="0" fontId="6" fillId="35" borderId="15" xfId="0" applyFont="1" applyFill="1" applyBorder="1" applyAlignment="1" applyProtection="1">
      <alignment vertical="center" wrapText="1"/>
      <protection locked="0"/>
    </xf>
    <xf numFmtId="0" fontId="6" fillId="35" borderId="16" xfId="0" applyFont="1" applyFill="1" applyBorder="1" applyAlignment="1" applyProtection="1">
      <alignment vertical="center"/>
      <protection locked="0"/>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5" fillId="0" borderId="16" xfId="0" applyFont="1" applyFill="1" applyBorder="1" applyAlignment="1">
      <alignment vertical="center" wrapText="1"/>
    </xf>
    <xf numFmtId="0" fontId="6" fillId="0" borderId="17" xfId="0" applyFont="1" applyFill="1" applyBorder="1" applyAlignment="1">
      <alignment horizontal="left" vertical="top" wrapText="1"/>
    </xf>
    <xf numFmtId="0" fontId="6" fillId="0" borderId="18" xfId="0" applyFont="1" applyFill="1" applyBorder="1" applyAlignment="1">
      <alignment/>
    </xf>
    <xf numFmtId="0" fontId="6" fillId="0" borderId="17" xfId="0" applyFont="1" applyFill="1" applyBorder="1" applyAlignment="1">
      <alignment/>
    </xf>
    <xf numFmtId="17" fontId="6" fillId="0" borderId="17" xfId="0" applyNumberFormat="1" applyFont="1" applyFill="1" applyBorder="1" applyAlignment="1">
      <alignment/>
    </xf>
    <xf numFmtId="0" fontId="6" fillId="0" borderId="17" xfId="0" applyFont="1" applyFill="1" applyBorder="1" applyAlignment="1">
      <alignment wrapText="1"/>
    </xf>
    <xf numFmtId="0" fontId="6" fillId="0" borderId="17" xfId="0" applyFont="1" applyFill="1" applyBorder="1" applyAlignment="1">
      <alignment vertical="top" wrapText="1"/>
    </xf>
    <xf numFmtId="0" fontId="6" fillId="0" borderId="17" xfId="0" applyFont="1" applyFill="1" applyBorder="1" applyAlignment="1">
      <alignment vertical="center" wrapText="1"/>
    </xf>
    <xf numFmtId="0" fontId="6" fillId="0" borderId="17" xfId="0" applyFont="1" applyFill="1" applyBorder="1" applyAlignment="1">
      <alignment horizontal="left" vertical="center" wrapText="1"/>
    </xf>
    <xf numFmtId="0" fontId="6" fillId="0" borderId="15" xfId="0" applyFont="1" applyBorder="1" applyAlignment="1">
      <alignment/>
    </xf>
    <xf numFmtId="0" fontId="6" fillId="0" borderId="17" xfId="0" applyFont="1" applyBorder="1" applyAlignment="1">
      <alignment horizontal="justify" vertical="center" wrapText="1"/>
    </xf>
    <xf numFmtId="0" fontId="6" fillId="0" borderId="17" xfId="0" applyFont="1" applyBorder="1" applyAlignment="1">
      <alignment horizontal="center" vertical="center" wrapText="1"/>
    </xf>
    <xf numFmtId="14" fontId="6" fillId="0" borderId="17" xfId="0" applyNumberFormat="1" applyFont="1" applyBorder="1" applyAlignment="1">
      <alignment horizontal="center" vertical="center" wrapText="1"/>
    </xf>
    <xf numFmtId="0" fontId="6" fillId="0" borderId="15" xfId="0" applyFont="1" applyBorder="1" applyAlignment="1">
      <alignment horizontal="justify" vertical="center"/>
    </xf>
    <xf numFmtId="0" fontId="6" fillId="0" borderId="15" xfId="0" applyFont="1" applyFill="1" applyBorder="1" applyAlignment="1">
      <alignment horizontal="center" vertical="center"/>
    </xf>
    <xf numFmtId="14" fontId="6" fillId="0" borderId="15" xfId="0" applyNumberFormat="1" applyFont="1" applyBorder="1" applyAlignment="1">
      <alignment horizontal="center" vertical="center" wrapText="1"/>
    </xf>
    <xf numFmtId="14" fontId="6" fillId="0" borderId="15" xfId="0" applyNumberFormat="1"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vertical="center" wrapText="1"/>
    </xf>
    <xf numFmtId="0" fontId="6" fillId="0" borderId="15" xfId="0" applyNumberFormat="1" applyFont="1" applyBorder="1" applyAlignment="1">
      <alignment horizontal="justify" vertical="center" wrapText="1"/>
    </xf>
    <xf numFmtId="0" fontId="6" fillId="0" borderId="15" xfId="0" applyFont="1" applyBorder="1" applyAlignment="1">
      <alignment vertical="center"/>
    </xf>
    <xf numFmtId="0" fontId="6" fillId="35" borderId="19" xfId="0" applyFont="1" applyFill="1" applyBorder="1" applyAlignment="1" applyProtection="1">
      <alignment vertical="center"/>
      <protection locked="0"/>
    </xf>
    <xf numFmtId="0" fontId="6" fillId="0" borderId="19" xfId="0" applyFont="1" applyBorder="1" applyAlignment="1">
      <alignment wrapText="1"/>
    </xf>
    <xf numFmtId="0" fontId="6" fillId="0" borderId="20" xfId="0" applyFont="1" applyBorder="1" applyAlignment="1">
      <alignment wrapText="1"/>
    </xf>
    <xf numFmtId="0" fontId="6" fillId="0" borderId="15" xfId="0" applyFont="1" applyBorder="1" applyAlignment="1">
      <alignment horizontal="center"/>
    </xf>
    <xf numFmtId="14" fontId="6" fillId="0" borderId="15" xfId="0" applyNumberFormat="1" applyFont="1" applyBorder="1" applyAlignment="1">
      <alignment horizontal="center"/>
    </xf>
    <xf numFmtId="2" fontId="6" fillId="0" borderId="15" xfId="0" applyNumberFormat="1" applyFont="1" applyBorder="1" applyAlignment="1">
      <alignment horizontal="center"/>
    </xf>
    <xf numFmtId="0" fontId="6" fillId="0" borderId="21" xfId="0" applyFont="1" applyBorder="1" applyAlignment="1">
      <alignment horizontal="justify"/>
    </xf>
    <xf numFmtId="0" fontId="6" fillId="0" borderId="17" xfId="0" applyFont="1" applyBorder="1" applyAlignment="1">
      <alignment horizontal="center"/>
    </xf>
    <xf numFmtId="0" fontId="6" fillId="0" borderId="22" xfId="0" applyFont="1" applyBorder="1" applyAlignment="1">
      <alignment wrapText="1"/>
    </xf>
    <xf numFmtId="0" fontId="6" fillId="0" borderId="23" xfId="0" applyFont="1" applyBorder="1" applyAlignment="1">
      <alignment horizontal="justify"/>
    </xf>
    <xf numFmtId="14" fontId="6" fillId="0" borderId="17" xfId="0" applyNumberFormat="1" applyFont="1" applyBorder="1" applyAlignment="1">
      <alignment horizontal="center"/>
    </xf>
    <xf numFmtId="0" fontId="6" fillId="0" borderId="19" xfId="0" applyFont="1" applyBorder="1" applyAlignment="1">
      <alignment horizontal="justify"/>
    </xf>
    <xf numFmtId="0" fontId="6" fillId="0" borderId="16" xfId="0" applyFont="1" applyBorder="1" applyAlignment="1">
      <alignment horizontal="center"/>
    </xf>
    <xf numFmtId="14" fontId="6" fillId="0" borderId="16" xfId="0" applyNumberFormat="1" applyFont="1" applyBorder="1" applyAlignment="1">
      <alignment horizontal="center"/>
    </xf>
    <xf numFmtId="0" fontId="6" fillId="0" borderId="17" xfId="0" applyFont="1" applyBorder="1" applyAlignment="1">
      <alignment horizontal="justify"/>
    </xf>
    <xf numFmtId="0" fontId="6" fillId="0" borderId="15" xfId="0" applyFont="1" applyBorder="1" applyAlignment="1">
      <alignment wrapText="1"/>
    </xf>
    <xf numFmtId="170" fontId="6" fillId="35" borderId="15" xfId="52" applyNumberFormat="1" applyFont="1" applyFill="1" applyBorder="1" applyAlignment="1" applyProtection="1">
      <alignment horizontal="center" vertical="center"/>
      <protection locked="0"/>
    </xf>
    <xf numFmtId="0" fontId="6" fillId="0" borderId="15" xfId="51" applyFont="1" applyBorder="1" applyAlignment="1">
      <alignment horizontal="justify" vertical="top"/>
      <protection/>
    </xf>
    <xf numFmtId="0" fontId="6" fillId="0" borderId="17" xfId="53" applyNumberFormat="1" applyFont="1" applyFill="1" applyBorder="1" applyAlignment="1">
      <alignment vertical="top" wrapText="1"/>
      <protection/>
    </xf>
    <xf numFmtId="0" fontId="6" fillId="0" borderId="17" xfId="53" applyNumberFormat="1" applyFont="1" applyFill="1" applyBorder="1" applyAlignment="1">
      <alignment horizontal="justify" vertical="top" wrapText="1"/>
      <protection/>
    </xf>
    <xf numFmtId="0" fontId="6" fillId="0" borderId="23" xfId="0" applyFont="1" applyBorder="1" applyAlignment="1">
      <alignment horizontal="center"/>
    </xf>
    <xf numFmtId="0" fontId="6" fillId="0" borderId="21" xfId="0" applyFont="1" applyBorder="1" applyAlignment="1">
      <alignment horizontal="center"/>
    </xf>
    <xf numFmtId="0" fontId="6" fillId="0" borderId="15" xfId="0" applyFont="1" applyBorder="1" applyAlignment="1">
      <alignment horizontal="left" vertical="justify" wrapText="1"/>
    </xf>
    <xf numFmtId="0" fontId="6" fillId="0" borderId="15" xfId="0" applyFont="1" applyBorder="1" applyAlignment="1">
      <alignment vertical="justify" wrapText="1"/>
    </xf>
    <xf numFmtId="0" fontId="6" fillId="0" borderId="15" xfId="0" applyFont="1" applyBorder="1" applyAlignment="1">
      <alignment horizontal="center" vertical="center" wrapText="1"/>
    </xf>
    <xf numFmtId="170" fontId="6" fillId="35" borderId="13" xfId="52" applyNumberFormat="1" applyFont="1" applyFill="1" applyBorder="1" applyAlignment="1" applyProtection="1">
      <alignment horizontal="center" vertical="center"/>
      <protection locked="0"/>
    </xf>
    <xf numFmtId="0" fontId="6" fillId="35" borderId="13" xfId="52" applyFont="1" applyFill="1" applyBorder="1" applyAlignment="1" applyProtection="1">
      <alignment horizontal="center" vertical="center"/>
      <protection locked="0"/>
    </xf>
    <xf numFmtId="0" fontId="6" fillId="0" borderId="15" xfId="0" applyFont="1" applyBorder="1" applyAlignment="1">
      <alignment vertical="top" wrapText="1"/>
    </xf>
    <xf numFmtId="0" fontId="6" fillId="0" borderId="15" xfId="0" applyFont="1" applyBorder="1" applyAlignment="1">
      <alignment horizontal="center" vertical="top" wrapText="1"/>
    </xf>
    <xf numFmtId="0" fontId="6" fillId="0" borderId="15" xfId="0" applyFont="1" applyBorder="1" applyAlignment="1">
      <alignment horizontal="left" wrapText="1"/>
    </xf>
    <xf numFmtId="0" fontId="6" fillId="0" borderId="16" xfId="53" applyNumberFormat="1" applyFont="1" applyFill="1" applyBorder="1" applyAlignment="1">
      <alignment horizontal="justify" vertical="top" wrapText="1"/>
      <protection/>
    </xf>
    <xf numFmtId="0" fontId="6" fillId="0" borderId="19" xfId="0" applyFont="1" applyBorder="1" applyAlignment="1">
      <alignment horizontal="center"/>
    </xf>
    <xf numFmtId="170" fontId="6" fillId="35" borderId="24" xfId="52" applyNumberFormat="1" applyFont="1" applyFill="1" applyBorder="1" applyAlignment="1" applyProtection="1">
      <alignment horizontal="center" vertical="center"/>
      <protection locked="0"/>
    </xf>
    <xf numFmtId="0" fontId="6" fillId="0" borderId="19" xfId="0" applyFont="1" applyBorder="1" applyAlignment="1">
      <alignment vertical="top" wrapText="1"/>
    </xf>
    <xf numFmtId="0" fontId="6" fillId="0" borderId="19" xfId="0" applyFont="1" applyBorder="1" applyAlignment="1">
      <alignment vertical="center" wrapText="1"/>
    </xf>
    <xf numFmtId="0" fontId="6" fillId="34" borderId="25" xfId="0" applyFont="1" applyFill="1" applyBorder="1" applyAlignment="1" applyProtection="1">
      <alignment vertical="center" wrapText="1"/>
      <protection/>
    </xf>
    <xf numFmtId="0" fontId="6" fillId="34" borderId="26" xfId="0" applyFont="1" applyFill="1" applyBorder="1" applyAlignment="1" applyProtection="1">
      <alignment horizontal="justify" vertical="center" wrapText="1"/>
      <protection/>
    </xf>
    <xf numFmtId="0" fontId="6" fillId="35" borderId="17" xfId="0" applyFont="1" applyFill="1" applyBorder="1" applyAlignment="1" applyProtection="1">
      <alignment vertical="center" wrapText="1"/>
      <protection/>
    </xf>
    <xf numFmtId="0" fontId="6" fillId="34" borderId="17" xfId="0" applyFont="1" applyFill="1" applyBorder="1" applyAlignment="1" applyProtection="1">
      <alignment horizontal="center" vertical="center" wrapText="1"/>
      <protection/>
    </xf>
    <xf numFmtId="170" fontId="6" fillId="35" borderId="17" xfId="52" applyNumberFormat="1" applyFont="1" applyFill="1" applyBorder="1" applyAlignment="1" applyProtection="1">
      <alignment horizontal="center" vertical="center"/>
      <protection locked="0"/>
    </xf>
    <xf numFmtId="1" fontId="6" fillId="0" borderId="17" xfId="0" applyNumberFormat="1" applyFont="1" applyFill="1" applyBorder="1" applyAlignment="1" applyProtection="1">
      <alignment horizontal="center" vertical="center"/>
      <protection/>
    </xf>
    <xf numFmtId="0" fontId="6" fillId="34" borderId="17" xfId="0" applyFont="1" applyFill="1" applyBorder="1" applyAlignment="1" applyProtection="1">
      <alignment horizontal="justify" vertical="center" wrapText="1"/>
      <protection/>
    </xf>
    <xf numFmtId="0" fontId="6" fillId="34" borderId="27" xfId="0" applyFont="1" applyFill="1" applyBorder="1" applyAlignment="1" applyProtection="1">
      <alignment horizontal="justify" vertical="center" wrapText="1"/>
      <protection/>
    </xf>
    <xf numFmtId="0" fontId="6" fillId="0" borderId="28" xfId="0" applyFont="1" applyBorder="1" applyAlignment="1">
      <alignment wrapText="1"/>
    </xf>
    <xf numFmtId="0" fontId="6" fillId="34" borderId="16" xfId="0" applyFont="1" applyFill="1" applyBorder="1" applyAlignment="1" applyProtection="1">
      <alignment vertical="center" wrapText="1"/>
      <protection/>
    </xf>
    <xf numFmtId="0" fontId="6" fillId="35" borderId="29" xfId="0" applyFont="1" applyFill="1" applyBorder="1" applyAlignment="1" applyProtection="1">
      <alignment horizontal="justify" vertical="center" wrapText="1"/>
      <protection/>
    </xf>
    <xf numFmtId="0" fontId="6" fillId="34" borderId="27" xfId="0" applyFont="1" applyFill="1" applyBorder="1" applyAlignment="1" applyProtection="1">
      <alignment horizontal="center" vertical="center" wrapText="1"/>
      <protection/>
    </xf>
    <xf numFmtId="0" fontId="5" fillId="33" borderId="11" xfId="51"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6" fillId="0" borderId="23" xfId="0" applyFont="1" applyBorder="1" applyAlignment="1">
      <alignment vertical="center" wrapText="1"/>
    </xf>
    <xf numFmtId="0" fontId="6" fillId="0" borderId="23" xfId="0" applyFont="1" applyBorder="1" applyAlignment="1">
      <alignment/>
    </xf>
    <xf numFmtId="0" fontId="6" fillId="0" borderId="23" xfId="0" applyFont="1" applyBorder="1" applyAlignment="1">
      <alignment wrapText="1"/>
    </xf>
    <xf numFmtId="9" fontId="6" fillId="0" borderId="0" xfId="0" applyNumberFormat="1" applyFont="1" applyAlignment="1">
      <alignment horizontal="center" vertical="center"/>
    </xf>
    <xf numFmtId="9" fontId="6" fillId="0" borderId="15" xfId="0" applyNumberFormat="1" applyFont="1" applyBorder="1" applyAlignment="1">
      <alignment horizontal="center"/>
    </xf>
    <xf numFmtId="9" fontId="6" fillId="0" borderId="15" xfId="0" applyNumberFormat="1" applyFont="1" applyBorder="1" applyAlignment="1">
      <alignment horizontal="center" vertical="center" wrapText="1"/>
    </xf>
    <xf numFmtId="0" fontId="0" fillId="0" borderId="0" xfId="0" applyFont="1" applyAlignment="1">
      <alignment horizontal="justify" vertical="center"/>
    </xf>
    <xf numFmtId="9" fontId="0" fillId="0" borderId="15" xfId="0" applyNumberFormat="1" applyFont="1" applyFill="1" applyBorder="1" applyAlignment="1">
      <alignment horizontal="center"/>
    </xf>
    <xf numFmtId="9" fontId="0" fillId="0" borderId="15" xfId="0" applyNumberFormat="1" applyFont="1" applyFill="1" applyBorder="1" applyAlignment="1">
      <alignment horizontal="center" vertical="center"/>
    </xf>
    <xf numFmtId="0" fontId="0" fillId="0" borderId="0" xfId="0" applyFont="1" applyFill="1" applyAlignment="1">
      <alignment horizontal="justify" vertical="center"/>
    </xf>
    <xf numFmtId="0" fontId="0" fillId="0" borderId="0" xfId="0" applyFont="1" applyFill="1" applyAlignment="1">
      <alignment wrapText="1"/>
    </xf>
    <xf numFmtId="0" fontId="0" fillId="0" borderId="0" xfId="0" applyFont="1" applyFill="1" applyAlignment="1">
      <alignment horizontal="left" wrapText="1"/>
    </xf>
    <xf numFmtId="0" fontId="0" fillId="0" borderId="15" xfId="0" applyFont="1" applyFill="1" applyBorder="1" applyAlignment="1">
      <alignment horizontal="left" wrapText="1"/>
    </xf>
    <xf numFmtId="0" fontId="6" fillId="0" borderId="31" xfId="0" applyFont="1" applyBorder="1" applyAlignment="1">
      <alignment horizontal="left" vertical="justify" wrapText="1"/>
    </xf>
    <xf numFmtId="0" fontId="6" fillId="0" borderId="32" xfId="51" applyFont="1" applyFill="1" applyBorder="1" applyAlignment="1">
      <alignment horizontal="justify" vertical="center" wrapText="1"/>
      <protection/>
    </xf>
    <xf numFmtId="9" fontId="6" fillId="0" borderId="17" xfId="0" applyNumberFormat="1" applyFont="1" applyFill="1" applyBorder="1" applyAlignment="1">
      <alignment horizontal="center"/>
    </xf>
    <xf numFmtId="9" fontId="6" fillId="35" borderId="15" xfId="0" applyNumberFormat="1" applyFont="1" applyFill="1" applyBorder="1" applyAlignment="1" applyProtection="1">
      <alignment horizontal="center" vertical="center"/>
      <protection locked="0"/>
    </xf>
    <xf numFmtId="0" fontId="6" fillId="0" borderId="33" xfId="0" applyFont="1" applyFill="1" applyBorder="1" applyAlignment="1" applyProtection="1">
      <alignment horizontal="left" vertical="center" wrapText="1"/>
      <protection locked="0"/>
    </xf>
    <xf numFmtId="0" fontId="6" fillId="0" borderId="33" xfId="0" applyFont="1" applyFill="1" applyBorder="1" applyAlignment="1" applyProtection="1">
      <alignment vertical="center" wrapText="1"/>
      <protection locked="0"/>
    </xf>
    <xf numFmtId="0" fontId="6" fillId="0" borderId="33" xfId="0" applyFont="1" applyFill="1" applyBorder="1" applyAlignment="1">
      <alignment wrapText="1"/>
    </xf>
    <xf numFmtId="0" fontId="6" fillId="0" borderId="15" xfId="0" applyFont="1" applyFill="1" applyBorder="1" applyAlignment="1">
      <alignment/>
    </xf>
    <xf numFmtId="0" fontId="6" fillId="0" borderId="19" xfId="0" applyFont="1" applyFill="1" applyBorder="1" applyAlignment="1">
      <alignment/>
    </xf>
    <xf numFmtId="0" fontId="6" fillId="0" borderId="15" xfId="0" applyFont="1" applyFill="1" applyBorder="1" applyAlignment="1" applyProtection="1">
      <alignment vertical="center"/>
      <protection locked="0"/>
    </xf>
    <xf numFmtId="0" fontId="6" fillId="35" borderId="13" xfId="52" applyFont="1" applyFill="1" applyBorder="1" applyAlignment="1" applyProtection="1">
      <alignment horizontal="justify" vertical="justify"/>
      <protection locked="0"/>
    </xf>
    <xf numFmtId="0" fontId="1" fillId="33" borderId="14" xfId="0" applyFont="1" applyFill="1" applyBorder="1" applyAlignment="1" applyProtection="1">
      <alignment horizontal="center" vertical="center"/>
      <protection/>
    </xf>
    <xf numFmtId="0" fontId="1" fillId="33" borderId="34" xfId="0" applyFont="1" applyFill="1" applyBorder="1" applyAlignment="1" applyProtection="1">
      <alignment horizontal="center" vertical="center"/>
      <protection/>
    </xf>
    <xf numFmtId="0" fontId="1" fillId="33" borderId="35" xfId="0" applyFont="1" applyFill="1" applyBorder="1" applyAlignment="1" applyProtection="1">
      <alignment horizontal="center" vertical="center"/>
      <protection/>
    </xf>
    <xf numFmtId="0" fontId="6" fillId="0" borderId="16" xfId="0" applyFont="1" applyFill="1" applyBorder="1" applyAlignment="1">
      <alignment horizontal="left" vertical="center"/>
    </xf>
    <xf numFmtId="0" fontId="6" fillId="0" borderId="36" xfId="0" applyFont="1" applyFill="1" applyBorder="1" applyAlignment="1">
      <alignment horizontal="left" vertical="center"/>
    </xf>
    <xf numFmtId="0" fontId="6" fillId="0" borderId="16" xfId="0" applyFont="1" applyFill="1" applyBorder="1" applyAlignment="1">
      <alignment horizontal="right"/>
    </xf>
    <xf numFmtId="0" fontId="6" fillId="0" borderId="36" xfId="0" applyFont="1" applyFill="1" applyBorder="1" applyAlignment="1">
      <alignment horizontal="right"/>
    </xf>
    <xf numFmtId="0" fontId="4" fillId="0" borderId="0" xfId="0" applyFont="1" applyFill="1" applyBorder="1" applyAlignment="1">
      <alignment horizontal="center" vertical="center" wrapText="1"/>
    </xf>
    <xf numFmtId="0" fontId="5" fillId="33" borderId="10" xfId="0" applyFont="1" applyFill="1" applyBorder="1" applyAlignment="1" applyProtection="1">
      <alignment horizontal="center" vertical="center"/>
      <protection/>
    </xf>
    <xf numFmtId="0" fontId="6" fillId="0" borderId="0" xfId="0" applyFont="1" applyAlignment="1">
      <alignment/>
    </xf>
    <xf numFmtId="0" fontId="4" fillId="0" borderId="0" xfId="0" applyFont="1" applyFill="1" applyBorder="1" applyAlignment="1">
      <alignment horizontal="justify" vertical="center" wrapText="1"/>
    </xf>
    <xf numFmtId="0" fontId="5" fillId="33" borderId="10" xfId="52" applyFont="1" applyFill="1" applyBorder="1" applyAlignment="1" applyProtection="1">
      <alignment horizontal="center" vertical="center"/>
      <protection/>
    </xf>
    <xf numFmtId="0" fontId="6" fillId="0" borderId="0" xfId="52" applyFont="1">
      <alignment/>
      <protection/>
    </xf>
    <xf numFmtId="0" fontId="5" fillId="33" borderId="10" xfId="51" applyFont="1" applyFill="1" applyBorder="1" applyAlignment="1" applyProtection="1">
      <alignment horizontal="center" vertical="center"/>
      <protection/>
    </xf>
    <xf numFmtId="0" fontId="6" fillId="0" borderId="0" xfId="51" applyFont="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 5"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1025"/>
  <sheetViews>
    <sheetView zoomScalePageLayoutView="0" workbookViewId="0" topLeftCell="A1">
      <selection activeCell="A11" sqref="A11"/>
    </sheetView>
  </sheetViews>
  <sheetFormatPr defaultColWidth="0" defaultRowHeight="12.75"/>
  <cols>
    <col min="1" max="1" width="9.28125" style="0" customWidth="1"/>
    <col min="2" max="2" width="10.28125" style="0" customWidth="1"/>
    <col min="3" max="3" width="34.7109375" style="0" customWidth="1"/>
    <col min="4" max="4" width="14.00390625" style="0" customWidth="1"/>
    <col min="5" max="5" width="53.28125" style="0" customWidth="1"/>
    <col min="6" max="6" width="22.421875" style="0" bestFit="1" customWidth="1"/>
    <col min="7" max="7" width="26.421875" style="0" customWidth="1"/>
    <col min="8" max="8" width="28.28125" style="0" bestFit="1" customWidth="1"/>
    <col min="9" max="9" width="33.421875" style="0" bestFit="1" customWidth="1"/>
    <col min="10" max="10" width="43.7109375" style="0" customWidth="1"/>
    <col min="11" max="11" width="31.00390625" style="0" bestFit="1" customWidth="1"/>
    <col min="12" max="12" width="38.421875" style="0" bestFit="1" customWidth="1"/>
    <col min="13" max="13" width="34.57421875" style="0" bestFit="1" customWidth="1"/>
    <col min="14" max="14" width="42.421875" style="0" customWidth="1"/>
    <col min="15" max="15" width="17.140625" style="0" bestFit="1" customWidth="1"/>
    <col min="16" max="16" width="0" style="0" hidden="1" customWidth="1"/>
    <col min="17" max="16384" width="8.8515625" style="0" hidden="1" customWidth="1"/>
  </cols>
  <sheetData>
    <row r="1" spans="2:15" ht="12.75">
      <c r="B1" s="17" t="s">
        <v>0</v>
      </c>
      <c r="C1" s="17">
        <v>53</v>
      </c>
      <c r="D1" s="132" t="s">
        <v>1</v>
      </c>
      <c r="E1" s="133"/>
      <c r="F1" s="133"/>
      <c r="G1" s="133"/>
      <c r="H1" s="133"/>
      <c r="I1" s="18"/>
      <c r="J1" s="18"/>
      <c r="K1" s="18"/>
      <c r="L1" s="18"/>
      <c r="M1" s="18"/>
      <c r="N1" s="18"/>
      <c r="O1" s="18"/>
    </row>
    <row r="2" spans="2:15" ht="12.75">
      <c r="B2" s="17" t="s">
        <v>2</v>
      </c>
      <c r="C2" s="17">
        <v>400</v>
      </c>
      <c r="D2" s="132" t="s">
        <v>3</v>
      </c>
      <c r="E2" s="133"/>
      <c r="F2" s="133"/>
      <c r="G2" s="133"/>
      <c r="H2" s="133"/>
      <c r="I2" s="18"/>
      <c r="J2" s="18"/>
      <c r="K2" s="18"/>
      <c r="L2" s="18"/>
      <c r="M2" s="18"/>
      <c r="N2" s="18"/>
      <c r="O2" s="18"/>
    </row>
    <row r="3" spans="2:15" ht="12.75">
      <c r="B3" s="17" t="s">
        <v>4</v>
      </c>
      <c r="C3" s="17">
        <v>1</v>
      </c>
      <c r="D3" s="18"/>
      <c r="E3" s="18"/>
      <c r="F3" s="18"/>
      <c r="G3" s="18"/>
      <c r="H3" s="18"/>
      <c r="I3" s="18"/>
      <c r="J3" s="18"/>
      <c r="K3" s="18"/>
      <c r="L3" s="18"/>
      <c r="M3" s="18"/>
      <c r="N3" s="18"/>
      <c r="O3" s="18"/>
    </row>
    <row r="4" spans="2:15" ht="12.75">
      <c r="B4" s="17" t="s">
        <v>5</v>
      </c>
      <c r="C4" s="17">
        <v>385</v>
      </c>
      <c r="D4" s="18"/>
      <c r="E4" s="18"/>
      <c r="F4" s="18"/>
      <c r="G4" s="18"/>
      <c r="H4" s="18"/>
      <c r="I4" s="18"/>
      <c r="J4" s="18"/>
      <c r="K4" s="18"/>
      <c r="L4" s="18"/>
      <c r="M4" s="18"/>
      <c r="N4" s="18"/>
      <c r="O4" s="18"/>
    </row>
    <row r="5" spans="2:15" ht="12.75">
      <c r="B5" s="17" t="s">
        <v>6</v>
      </c>
      <c r="C5" s="19">
        <v>41684</v>
      </c>
      <c r="D5" s="18"/>
      <c r="E5" s="18"/>
      <c r="F5" s="18"/>
      <c r="G5" s="18"/>
      <c r="H5" s="18"/>
      <c r="I5" s="18"/>
      <c r="J5" s="18"/>
      <c r="K5" s="18"/>
      <c r="L5" s="18"/>
      <c r="M5" s="18"/>
      <c r="N5" s="18"/>
      <c r="O5" s="18"/>
    </row>
    <row r="6" spans="2:15" ht="12.75">
      <c r="B6" s="17" t="s">
        <v>7</v>
      </c>
      <c r="C6" s="17">
        <v>0</v>
      </c>
      <c r="D6" s="17" t="s">
        <v>8</v>
      </c>
      <c r="E6" s="18"/>
      <c r="F6" s="18"/>
      <c r="G6" s="18"/>
      <c r="H6" s="18"/>
      <c r="I6" s="18"/>
      <c r="J6" s="18"/>
      <c r="K6" s="18"/>
      <c r="L6" s="18"/>
      <c r="M6" s="18"/>
      <c r="N6" s="18"/>
      <c r="O6" s="18"/>
    </row>
    <row r="7" spans="2:15" ht="12.75">
      <c r="B7" s="18"/>
      <c r="C7" s="18"/>
      <c r="D7" s="18"/>
      <c r="E7" s="18"/>
      <c r="F7" s="18"/>
      <c r="G7" s="18"/>
      <c r="H7" s="18"/>
      <c r="I7" s="18"/>
      <c r="J7" s="18"/>
      <c r="K7" s="18"/>
      <c r="L7" s="18"/>
      <c r="M7" s="18"/>
      <c r="N7" s="18"/>
      <c r="O7" s="18"/>
    </row>
    <row r="8" spans="1:15" ht="12.75">
      <c r="A8" s="1" t="s">
        <v>9</v>
      </c>
      <c r="B8" s="132" t="s">
        <v>10</v>
      </c>
      <c r="C8" s="133"/>
      <c r="D8" s="133"/>
      <c r="E8" s="133"/>
      <c r="F8" s="133"/>
      <c r="G8" s="133"/>
      <c r="H8" s="133"/>
      <c r="I8" s="133"/>
      <c r="J8" s="133"/>
      <c r="K8" s="133"/>
      <c r="L8" s="133"/>
      <c r="M8" s="133"/>
      <c r="N8" s="133"/>
      <c r="O8" s="133"/>
    </row>
    <row r="9" spans="2:15" ht="12.75">
      <c r="B9" s="18"/>
      <c r="C9" s="17">
        <v>4</v>
      </c>
      <c r="D9" s="17">
        <v>8</v>
      </c>
      <c r="E9" s="17">
        <v>12</v>
      </c>
      <c r="F9" s="17">
        <v>16</v>
      </c>
      <c r="G9" s="17">
        <v>20</v>
      </c>
      <c r="H9" s="17">
        <v>24</v>
      </c>
      <c r="I9" s="17">
        <v>28</v>
      </c>
      <c r="J9" s="17">
        <v>31</v>
      </c>
      <c r="K9" s="17">
        <v>32</v>
      </c>
      <c r="L9" s="17">
        <v>36</v>
      </c>
      <c r="M9" s="17">
        <v>40</v>
      </c>
      <c r="N9" s="17">
        <v>44</v>
      </c>
      <c r="O9" s="98">
        <v>48</v>
      </c>
    </row>
    <row r="10" spans="2:15" ht="12.75">
      <c r="B10" s="18"/>
      <c r="C10" s="20" t="s">
        <v>11</v>
      </c>
      <c r="D10" s="20" t="s">
        <v>12</v>
      </c>
      <c r="E10" s="20" t="s">
        <v>13</v>
      </c>
      <c r="F10" s="20" t="s">
        <v>14</v>
      </c>
      <c r="G10" s="20" t="s">
        <v>15</v>
      </c>
      <c r="H10" s="20" t="s">
        <v>16</v>
      </c>
      <c r="I10" s="20" t="s">
        <v>17</v>
      </c>
      <c r="J10" s="20" t="s">
        <v>18</v>
      </c>
      <c r="K10" s="20" t="s">
        <v>19</v>
      </c>
      <c r="L10" s="20" t="s">
        <v>20</v>
      </c>
      <c r="M10" s="20" t="s">
        <v>21</v>
      </c>
      <c r="N10" s="20" t="s">
        <v>22</v>
      </c>
      <c r="O10" s="99" t="s">
        <v>23</v>
      </c>
    </row>
    <row r="11" spans="1:15" ht="123.75" customHeight="1">
      <c r="A11" s="4">
        <v>1</v>
      </c>
      <c r="B11" s="18" t="s">
        <v>24</v>
      </c>
      <c r="C11" s="21" t="s">
        <v>25</v>
      </c>
      <c r="D11" s="122">
        <v>1</v>
      </c>
      <c r="E11" s="22" t="s">
        <v>27</v>
      </c>
      <c r="F11" s="21" t="s">
        <v>145</v>
      </c>
      <c r="G11" s="21" t="s">
        <v>146</v>
      </c>
      <c r="H11" s="21" t="s">
        <v>147</v>
      </c>
      <c r="I11" s="21" t="s">
        <v>147</v>
      </c>
      <c r="J11" s="23">
        <v>2</v>
      </c>
      <c r="K11" s="24">
        <v>41708</v>
      </c>
      <c r="L11" s="24">
        <v>42004</v>
      </c>
      <c r="M11" s="23">
        <v>43.5</v>
      </c>
      <c r="N11" s="23">
        <v>2</v>
      </c>
      <c r="O11" s="25" t="s">
        <v>432</v>
      </c>
    </row>
    <row r="12" spans="1:15" ht="144">
      <c r="A12" s="124">
        <v>2</v>
      </c>
      <c r="B12" s="18" t="s">
        <v>28</v>
      </c>
      <c r="C12" s="26" t="s">
        <v>25</v>
      </c>
      <c r="D12" s="27">
        <v>2</v>
      </c>
      <c r="E12" s="28" t="s">
        <v>466</v>
      </c>
      <c r="F12" s="28" t="s">
        <v>183</v>
      </c>
      <c r="G12" s="29" t="s">
        <v>184</v>
      </c>
      <c r="H12" s="30" t="s">
        <v>185</v>
      </c>
      <c r="I12" s="31" t="s">
        <v>186</v>
      </c>
      <c r="J12" s="32" t="s">
        <v>187</v>
      </c>
      <c r="K12" s="33" t="s">
        <v>188</v>
      </c>
      <c r="L12" s="32" t="s">
        <v>189</v>
      </c>
      <c r="M12" s="32">
        <v>40</v>
      </c>
      <c r="N12" s="116">
        <v>1</v>
      </c>
      <c r="O12" s="117" t="s">
        <v>467</v>
      </c>
    </row>
    <row r="13" spans="1:15" ht="125.25" customHeight="1">
      <c r="A13" s="125"/>
      <c r="B13" s="18" t="s">
        <v>29</v>
      </c>
      <c r="C13" s="26" t="s">
        <v>25</v>
      </c>
      <c r="D13" s="27">
        <v>2</v>
      </c>
      <c r="E13" s="28" t="s">
        <v>466</v>
      </c>
      <c r="F13" s="28" t="s">
        <v>183</v>
      </c>
      <c r="G13" s="29" t="s">
        <v>184</v>
      </c>
      <c r="H13" s="30" t="s">
        <v>190</v>
      </c>
      <c r="I13" s="31" t="s">
        <v>191</v>
      </c>
      <c r="J13" s="32" t="s">
        <v>192</v>
      </c>
      <c r="K13" s="32" t="s">
        <v>188</v>
      </c>
      <c r="L13" s="32" t="s">
        <v>193</v>
      </c>
      <c r="M13" s="32">
        <v>20</v>
      </c>
      <c r="N13" s="116">
        <v>0.8</v>
      </c>
      <c r="O13" s="117" t="s">
        <v>468</v>
      </c>
    </row>
    <row r="14" spans="1:15" ht="108">
      <c r="A14" s="125"/>
      <c r="B14" s="18" t="s">
        <v>30</v>
      </c>
      <c r="C14" s="26" t="s">
        <v>25</v>
      </c>
      <c r="D14" s="27">
        <v>2</v>
      </c>
      <c r="E14" s="28" t="s">
        <v>466</v>
      </c>
      <c r="F14" s="28" t="s">
        <v>183</v>
      </c>
      <c r="G14" s="29" t="s">
        <v>184</v>
      </c>
      <c r="H14" s="34" t="s">
        <v>194</v>
      </c>
      <c r="I14" s="31" t="s">
        <v>195</v>
      </c>
      <c r="J14" s="32" t="s">
        <v>196</v>
      </c>
      <c r="K14" s="32" t="s">
        <v>188</v>
      </c>
      <c r="L14" s="32" t="s">
        <v>189</v>
      </c>
      <c r="M14" s="32">
        <v>40</v>
      </c>
      <c r="N14" s="115">
        <v>0.5</v>
      </c>
      <c r="O14" s="118" t="s">
        <v>469</v>
      </c>
    </row>
    <row r="15" spans="1:15" ht="96" customHeight="1">
      <c r="A15" s="125"/>
      <c r="B15" s="18" t="s">
        <v>31</v>
      </c>
      <c r="C15" s="26" t="s">
        <v>25</v>
      </c>
      <c r="D15" s="27">
        <v>2</v>
      </c>
      <c r="E15" s="28" t="s">
        <v>466</v>
      </c>
      <c r="F15" s="28" t="s">
        <v>197</v>
      </c>
      <c r="G15" s="29" t="s">
        <v>198</v>
      </c>
      <c r="H15" s="34" t="s">
        <v>199</v>
      </c>
      <c r="I15" s="31" t="s">
        <v>200</v>
      </c>
      <c r="J15" s="32" t="s">
        <v>201</v>
      </c>
      <c r="K15" s="32" t="s">
        <v>188</v>
      </c>
      <c r="L15" s="32" t="s">
        <v>193</v>
      </c>
      <c r="M15" s="32">
        <v>20</v>
      </c>
      <c r="N15" s="115">
        <v>1</v>
      </c>
      <c r="O15" s="118" t="s">
        <v>470</v>
      </c>
    </row>
    <row r="16" spans="1:15" ht="98.25" customHeight="1">
      <c r="A16" s="125"/>
      <c r="B16" s="18" t="s">
        <v>32</v>
      </c>
      <c r="C16" s="26" t="s">
        <v>25</v>
      </c>
      <c r="D16" s="27">
        <v>2</v>
      </c>
      <c r="E16" s="28" t="s">
        <v>466</v>
      </c>
      <c r="F16" s="28" t="s">
        <v>197</v>
      </c>
      <c r="G16" s="29" t="s">
        <v>198</v>
      </c>
      <c r="H16" s="34" t="s">
        <v>202</v>
      </c>
      <c r="I16" s="31" t="s">
        <v>203</v>
      </c>
      <c r="J16" s="127" t="s">
        <v>204</v>
      </c>
      <c r="K16" s="127" t="s">
        <v>188</v>
      </c>
      <c r="L16" s="127" t="s">
        <v>189</v>
      </c>
      <c r="M16" s="129">
        <v>40</v>
      </c>
      <c r="N16" s="115">
        <v>0</v>
      </c>
      <c r="O16" s="119" t="s">
        <v>471</v>
      </c>
    </row>
    <row r="17" spans="1:15" ht="108">
      <c r="A17" s="125"/>
      <c r="B17" s="18" t="s">
        <v>33</v>
      </c>
      <c r="C17" s="26" t="s">
        <v>25</v>
      </c>
      <c r="D17" s="27">
        <v>2</v>
      </c>
      <c r="E17" s="28" t="s">
        <v>466</v>
      </c>
      <c r="F17" s="30" t="s">
        <v>205</v>
      </c>
      <c r="G17" s="29" t="s">
        <v>198</v>
      </c>
      <c r="H17" s="35" t="s">
        <v>206</v>
      </c>
      <c r="I17" s="31" t="s">
        <v>207</v>
      </c>
      <c r="J17" s="128"/>
      <c r="K17" s="128"/>
      <c r="L17" s="128"/>
      <c r="M17" s="130"/>
      <c r="N17" s="115">
        <v>0</v>
      </c>
      <c r="O17" s="119" t="s">
        <v>471</v>
      </c>
    </row>
    <row r="18" spans="1:15" ht="152.25" customHeight="1">
      <c r="A18" s="125"/>
      <c r="B18" s="18" t="s">
        <v>34</v>
      </c>
      <c r="C18" s="26" t="s">
        <v>25</v>
      </c>
      <c r="D18" s="27">
        <v>2</v>
      </c>
      <c r="E18" s="28" t="s">
        <v>466</v>
      </c>
      <c r="F18" s="28" t="s">
        <v>208</v>
      </c>
      <c r="G18" s="28" t="s">
        <v>209</v>
      </c>
      <c r="H18" s="35" t="s">
        <v>210</v>
      </c>
      <c r="I18" s="31" t="s">
        <v>211</v>
      </c>
      <c r="J18" s="34" t="s">
        <v>212</v>
      </c>
      <c r="K18" s="32" t="s">
        <v>188</v>
      </c>
      <c r="L18" s="32" t="s">
        <v>189</v>
      </c>
      <c r="M18" s="32">
        <v>40</v>
      </c>
      <c r="N18" s="115">
        <v>1</v>
      </c>
      <c r="O18" s="119" t="s">
        <v>472</v>
      </c>
    </row>
    <row r="19" spans="1:15" ht="86.25" customHeight="1">
      <c r="A19" s="125"/>
      <c r="B19" s="18" t="s">
        <v>35</v>
      </c>
      <c r="C19" s="26" t="s">
        <v>25</v>
      </c>
      <c r="D19" s="27">
        <v>2</v>
      </c>
      <c r="E19" s="28" t="s">
        <v>466</v>
      </c>
      <c r="F19" s="28" t="s">
        <v>208</v>
      </c>
      <c r="G19" s="28" t="s">
        <v>209</v>
      </c>
      <c r="H19" s="36" t="s">
        <v>213</v>
      </c>
      <c r="I19" s="31" t="s">
        <v>214</v>
      </c>
      <c r="J19" s="32" t="s">
        <v>215</v>
      </c>
      <c r="K19" s="32" t="s">
        <v>188</v>
      </c>
      <c r="L19" s="32" t="s">
        <v>189</v>
      </c>
      <c r="M19" s="32">
        <v>40</v>
      </c>
      <c r="N19" s="115">
        <v>1</v>
      </c>
      <c r="O19" s="119" t="s">
        <v>472</v>
      </c>
    </row>
    <row r="20" spans="1:15" ht="86.25" customHeight="1">
      <c r="A20" s="125"/>
      <c r="B20" s="18" t="s">
        <v>36</v>
      </c>
      <c r="C20" s="26" t="s">
        <v>25</v>
      </c>
      <c r="D20" s="27">
        <v>2</v>
      </c>
      <c r="E20" s="28" t="s">
        <v>466</v>
      </c>
      <c r="F20" s="28" t="s">
        <v>216</v>
      </c>
      <c r="G20" s="28" t="s">
        <v>217</v>
      </c>
      <c r="H20" s="36" t="s">
        <v>218</v>
      </c>
      <c r="I20" s="31" t="s">
        <v>200</v>
      </c>
      <c r="J20" s="32" t="s">
        <v>201</v>
      </c>
      <c r="K20" s="32" t="s">
        <v>188</v>
      </c>
      <c r="L20" s="32" t="s">
        <v>193</v>
      </c>
      <c r="M20" s="32">
        <v>20</v>
      </c>
      <c r="N20" s="115">
        <v>1</v>
      </c>
      <c r="O20" s="119" t="s">
        <v>473</v>
      </c>
    </row>
    <row r="21" spans="1:15" ht="87" customHeight="1">
      <c r="A21" s="125"/>
      <c r="B21" s="18" t="s">
        <v>37</v>
      </c>
      <c r="C21" s="26" t="s">
        <v>25</v>
      </c>
      <c r="D21" s="27">
        <v>2</v>
      </c>
      <c r="E21" s="28" t="s">
        <v>466</v>
      </c>
      <c r="F21" s="28" t="s">
        <v>216</v>
      </c>
      <c r="G21" s="28" t="s">
        <v>217</v>
      </c>
      <c r="H21" s="36" t="s">
        <v>219</v>
      </c>
      <c r="I21" s="31" t="s">
        <v>220</v>
      </c>
      <c r="J21" s="32" t="s">
        <v>221</v>
      </c>
      <c r="K21" s="32" t="s">
        <v>188</v>
      </c>
      <c r="L21" s="32" t="s">
        <v>189</v>
      </c>
      <c r="M21" s="32">
        <v>40</v>
      </c>
      <c r="N21" s="115">
        <v>1</v>
      </c>
      <c r="O21" s="119" t="s">
        <v>474</v>
      </c>
    </row>
    <row r="22" spans="1:15" ht="77.25" customHeight="1">
      <c r="A22" s="125"/>
      <c r="B22" s="18" t="s">
        <v>38</v>
      </c>
      <c r="C22" s="26" t="s">
        <v>25</v>
      </c>
      <c r="D22" s="27">
        <v>2</v>
      </c>
      <c r="E22" s="28" t="s">
        <v>466</v>
      </c>
      <c r="F22" s="28" t="s">
        <v>216</v>
      </c>
      <c r="G22" s="28" t="s">
        <v>217</v>
      </c>
      <c r="H22" s="37" t="s">
        <v>222</v>
      </c>
      <c r="I22" s="31" t="s">
        <v>223</v>
      </c>
      <c r="J22" s="32" t="s">
        <v>224</v>
      </c>
      <c r="K22" s="32" t="s">
        <v>188</v>
      </c>
      <c r="L22" s="32" t="s">
        <v>189</v>
      </c>
      <c r="M22" s="32">
        <v>40</v>
      </c>
      <c r="N22" s="115">
        <v>1</v>
      </c>
      <c r="O22" s="119" t="s">
        <v>475</v>
      </c>
    </row>
    <row r="23" spans="1:15" ht="91.5" customHeight="1">
      <c r="A23" s="125"/>
      <c r="B23" s="18" t="s">
        <v>39</v>
      </c>
      <c r="C23" s="26" t="s">
        <v>25</v>
      </c>
      <c r="D23" s="27">
        <v>2</v>
      </c>
      <c r="E23" s="28" t="s">
        <v>466</v>
      </c>
      <c r="F23" s="28" t="s">
        <v>216</v>
      </c>
      <c r="G23" s="28" t="s">
        <v>217</v>
      </c>
      <c r="H23" s="37" t="s">
        <v>225</v>
      </c>
      <c r="I23" s="31" t="s">
        <v>223</v>
      </c>
      <c r="J23" s="32" t="s">
        <v>226</v>
      </c>
      <c r="K23" s="32" t="s">
        <v>188</v>
      </c>
      <c r="L23" s="32" t="s">
        <v>189</v>
      </c>
      <c r="M23" s="32">
        <v>40</v>
      </c>
      <c r="N23" s="115">
        <v>1</v>
      </c>
      <c r="O23" s="119" t="s">
        <v>476</v>
      </c>
    </row>
    <row r="24" spans="1:15" ht="103.5" customHeight="1">
      <c r="A24" s="125"/>
      <c r="B24" s="18" t="s">
        <v>40</v>
      </c>
      <c r="C24" s="26" t="s">
        <v>25</v>
      </c>
      <c r="D24" s="27">
        <v>2</v>
      </c>
      <c r="E24" s="28" t="s">
        <v>466</v>
      </c>
      <c r="F24" s="28" t="s">
        <v>216</v>
      </c>
      <c r="G24" s="28" t="s">
        <v>217</v>
      </c>
      <c r="H24" s="37" t="s">
        <v>227</v>
      </c>
      <c r="I24" s="31" t="s">
        <v>228</v>
      </c>
      <c r="J24" s="34" t="s">
        <v>229</v>
      </c>
      <c r="K24" s="32" t="s">
        <v>188</v>
      </c>
      <c r="L24" s="32" t="s">
        <v>189</v>
      </c>
      <c r="M24" s="32">
        <v>40</v>
      </c>
      <c r="N24" s="115">
        <v>1</v>
      </c>
      <c r="O24" s="119" t="s">
        <v>477</v>
      </c>
    </row>
    <row r="25" spans="1:15" ht="90.75" customHeight="1">
      <c r="A25" s="125"/>
      <c r="B25" s="18" t="s">
        <v>41</v>
      </c>
      <c r="C25" s="26" t="s">
        <v>25</v>
      </c>
      <c r="D25" s="27">
        <v>2</v>
      </c>
      <c r="E25" s="28" t="s">
        <v>466</v>
      </c>
      <c r="F25" s="28" t="s">
        <v>230</v>
      </c>
      <c r="G25" s="28" t="s">
        <v>231</v>
      </c>
      <c r="H25" s="37" t="s">
        <v>232</v>
      </c>
      <c r="I25" s="31" t="s">
        <v>233</v>
      </c>
      <c r="J25" s="32" t="s">
        <v>234</v>
      </c>
      <c r="K25" s="32" t="s">
        <v>188</v>
      </c>
      <c r="L25" s="32" t="s">
        <v>189</v>
      </c>
      <c r="M25" s="32">
        <v>40</v>
      </c>
      <c r="N25" s="115">
        <v>0.5</v>
      </c>
      <c r="O25" s="119" t="s">
        <v>478</v>
      </c>
    </row>
    <row r="26" spans="1:15" ht="96.75" thickBot="1">
      <c r="A26" s="126"/>
      <c r="B26" s="18" t="s">
        <v>42</v>
      </c>
      <c r="C26" s="26" t="s">
        <v>25</v>
      </c>
      <c r="D26" s="27">
        <v>2</v>
      </c>
      <c r="E26" s="28" t="s">
        <v>466</v>
      </c>
      <c r="F26" s="28" t="s">
        <v>230</v>
      </c>
      <c r="G26" s="28" t="s">
        <v>231</v>
      </c>
      <c r="H26" s="37" t="s">
        <v>235</v>
      </c>
      <c r="I26" s="31" t="s">
        <v>236</v>
      </c>
      <c r="J26" s="32" t="s">
        <v>237</v>
      </c>
      <c r="K26" s="32" t="s">
        <v>188</v>
      </c>
      <c r="L26" s="32" t="s">
        <v>189</v>
      </c>
      <c r="M26" s="32">
        <v>40</v>
      </c>
      <c r="N26" s="115">
        <v>0.5</v>
      </c>
      <c r="O26" s="119" t="s">
        <v>478</v>
      </c>
    </row>
    <row r="27" spans="1:15" ht="138.75" customHeight="1" thickBot="1">
      <c r="A27" s="4">
        <v>3</v>
      </c>
      <c r="B27" s="18" t="s">
        <v>43</v>
      </c>
      <c r="C27" s="21" t="s">
        <v>25</v>
      </c>
      <c r="D27" s="120">
        <v>3</v>
      </c>
      <c r="E27" s="22" t="s">
        <v>92</v>
      </c>
      <c r="F27" s="39" t="s">
        <v>133</v>
      </c>
      <c r="G27" s="39" t="s">
        <v>134</v>
      </c>
      <c r="H27" s="39" t="s">
        <v>135</v>
      </c>
      <c r="I27" s="40" t="s">
        <v>136</v>
      </c>
      <c r="J27" s="40">
        <v>5</v>
      </c>
      <c r="K27" s="41">
        <v>41684</v>
      </c>
      <c r="L27" s="41">
        <v>42004</v>
      </c>
      <c r="M27" s="40">
        <v>42.66</v>
      </c>
      <c r="N27" s="40">
        <v>4</v>
      </c>
      <c r="O27" s="113" t="s">
        <v>479</v>
      </c>
    </row>
    <row r="28" spans="1:15" ht="96">
      <c r="A28" s="4">
        <v>4</v>
      </c>
      <c r="B28" s="18" t="s">
        <v>44</v>
      </c>
      <c r="C28" s="21" t="s">
        <v>25</v>
      </c>
      <c r="D28" s="120">
        <v>4</v>
      </c>
      <c r="E28" s="22" t="s">
        <v>93</v>
      </c>
      <c r="F28" s="42" t="s">
        <v>148</v>
      </c>
      <c r="G28" s="42" t="s">
        <v>149</v>
      </c>
      <c r="H28" s="42" t="s">
        <v>150</v>
      </c>
      <c r="I28" s="43" t="s">
        <v>151</v>
      </c>
      <c r="J28" s="43">
        <v>1</v>
      </c>
      <c r="K28" s="44">
        <v>41699</v>
      </c>
      <c r="L28" s="45">
        <v>41995</v>
      </c>
      <c r="M28" s="43">
        <v>40</v>
      </c>
      <c r="N28" s="46">
        <v>1</v>
      </c>
      <c r="O28" s="100" t="s">
        <v>433</v>
      </c>
    </row>
    <row r="29" spans="1:15" ht="204">
      <c r="A29" s="4">
        <v>5</v>
      </c>
      <c r="B29" s="18" t="s">
        <v>45</v>
      </c>
      <c r="C29" s="21" t="s">
        <v>25</v>
      </c>
      <c r="D29" s="120">
        <v>5</v>
      </c>
      <c r="E29" s="22" t="s">
        <v>94</v>
      </c>
      <c r="F29" s="42" t="s">
        <v>152</v>
      </c>
      <c r="G29" s="47" t="s">
        <v>153</v>
      </c>
      <c r="H29" s="42" t="s">
        <v>154</v>
      </c>
      <c r="I29" s="43" t="s">
        <v>155</v>
      </c>
      <c r="J29" s="43">
        <v>1</v>
      </c>
      <c r="K29" s="44">
        <v>41699</v>
      </c>
      <c r="L29" s="45">
        <v>41995</v>
      </c>
      <c r="M29" s="43">
        <v>40</v>
      </c>
      <c r="N29" s="46">
        <v>1</v>
      </c>
      <c r="O29" s="100" t="s">
        <v>434</v>
      </c>
    </row>
    <row r="30" spans="1:15" ht="129" customHeight="1">
      <c r="A30" s="4">
        <v>6</v>
      </c>
      <c r="B30" s="18" t="s">
        <v>46</v>
      </c>
      <c r="C30" s="21" t="s">
        <v>25</v>
      </c>
      <c r="D30" s="120">
        <v>6</v>
      </c>
      <c r="E30" s="22" t="s">
        <v>95</v>
      </c>
      <c r="F30" s="48" t="s">
        <v>156</v>
      </c>
      <c r="G30" s="47" t="s">
        <v>157</v>
      </c>
      <c r="H30" s="48" t="s">
        <v>158</v>
      </c>
      <c r="I30" s="43" t="s">
        <v>159</v>
      </c>
      <c r="J30" s="43">
        <v>1</v>
      </c>
      <c r="K30" s="44">
        <v>41699</v>
      </c>
      <c r="L30" s="44">
        <v>41820</v>
      </c>
      <c r="M30" s="43">
        <v>16</v>
      </c>
      <c r="N30" s="103">
        <v>0.7</v>
      </c>
      <c r="O30" s="100" t="s">
        <v>435</v>
      </c>
    </row>
    <row r="31" spans="1:15" ht="275.25" customHeight="1" thickBot="1">
      <c r="A31" s="4">
        <v>7</v>
      </c>
      <c r="B31" s="18" t="s">
        <v>47</v>
      </c>
      <c r="C31" s="21" t="s">
        <v>25</v>
      </c>
      <c r="D31" s="120">
        <v>7</v>
      </c>
      <c r="E31" s="22" t="s">
        <v>96</v>
      </c>
      <c r="F31" s="48" t="s">
        <v>160</v>
      </c>
      <c r="G31" s="49" t="s">
        <v>161</v>
      </c>
      <c r="H31" s="48" t="s">
        <v>162</v>
      </c>
      <c r="I31" s="43" t="s">
        <v>163</v>
      </c>
      <c r="J31" s="43">
        <v>1</v>
      </c>
      <c r="K31" s="44">
        <v>41699</v>
      </c>
      <c r="L31" s="44">
        <v>41912</v>
      </c>
      <c r="M31" s="43">
        <v>49</v>
      </c>
      <c r="N31" s="103">
        <v>0.5</v>
      </c>
      <c r="O31" s="100" t="s">
        <v>436</v>
      </c>
    </row>
    <row r="32" spans="1:15" ht="181.5" customHeight="1" thickBot="1">
      <c r="A32" s="4">
        <v>8</v>
      </c>
      <c r="B32" s="18" t="s">
        <v>48</v>
      </c>
      <c r="C32" s="21" t="s">
        <v>25</v>
      </c>
      <c r="D32" s="120">
        <v>8</v>
      </c>
      <c r="E32" s="22" t="s">
        <v>97</v>
      </c>
      <c r="F32" s="39" t="s">
        <v>137</v>
      </c>
      <c r="G32" s="39" t="s">
        <v>138</v>
      </c>
      <c r="H32" s="39" t="s">
        <v>139</v>
      </c>
      <c r="I32" s="40" t="s">
        <v>136</v>
      </c>
      <c r="J32" s="40">
        <v>1</v>
      </c>
      <c r="K32" s="41">
        <v>41684</v>
      </c>
      <c r="L32" s="41">
        <v>42004</v>
      </c>
      <c r="M32" s="40">
        <v>42.66</v>
      </c>
      <c r="N32" s="40">
        <v>1</v>
      </c>
      <c r="O32" s="113" t="s">
        <v>464</v>
      </c>
    </row>
    <row r="33" spans="1:15" ht="168">
      <c r="A33" s="124">
        <v>9</v>
      </c>
      <c r="B33" s="18" t="s">
        <v>49</v>
      </c>
      <c r="C33" s="50" t="s">
        <v>25</v>
      </c>
      <c r="D33" s="121">
        <v>9</v>
      </c>
      <c r="E33" s="51" t="s">
        <v>98</v>
      </c>
      <c r="F33" s="52" t="s">
        <v>125</v>
      </c>
      <c r="G33" s="52" t="s">
        <v>126</v>
      </c>
      <c r="H33" s="22" t="s">
        <v>127</v>
      </c>
      <c r="I33" s="22" t="s">
        <v>130</v>
      </c>
      <c r="J33" s="53">
        <v>1</v>
      </c>
      <c r="K33" s="54">
        <v>41704</v>
      </c>
      <c r="L33" s="54">
        <v>41789</v>
      </c>
      <c r="M33" s="55">
        <v>12.142857142857142</v>
      </c>
      <c r="N33" s="104">
        <v>0.4</v>
      </c>
      <c r="O33" s="102" t="s">
        <v>446</v>
      </c>
    </row>
    <row r="34" spans="1:15" ht="168">
      <c r="A34" s="125"/>
      <c r="B34" s="18" t="s">
        <v>50</v>
      </c>
      <c r="C34" s="50" t="s">
        <v>25</v>
      </c>
      <c r="D34" s="121">
        <v>9</v>
      </c>
      <c r="E34" s="51" t="s">
        <v>98</v>
      </c>
      <c r="F34" s="52" t="s">
        <v>125</v>
      </c>
      <c r="G34" s="52" t="s">
        <v>126</v>
      </c>
      <c r="H34" s="56" t="s">
        <v>128</v>
      </c>
      <c r="I34" s="22" t="s">
        <v>131</v>
      </c>
      <c r="J34" s="57">
        <v>1</v>
      </c>
      <c r="K34" s="54">
        <v>41704</v>
      </c>
      <c r="L34" s="54">
        <v>42069</v>
      </c>
      <c r="M34" s="55">
        <v>52.142857142857146</v>
      </c>
      <c r="N34" s="104">
        <v>0.25</v>
      </c>
      <c r="O34" s="102" t="s">
        <v>447</v>
      </c>
    </row>
    <row r="35" spans="1:15" ht="168">
      <c r="A35" s="126"/>
      <c r="B35" s="18" t="s">
        <v>51</v>
      </c>
      <c r="C35" s="50" t="s">
        <v>25</v>
      </c>
      <c r="D35" s="121">
        <v>9</v>
      </c>
      <c r="E35" s="51" t="s">
        <v>98</v>
      </c>
      <c r="F35" s="52" t="s">
        <v>125</v>
      </c>
      <c r="G35" s="52" t="s">
        <v>126</v>
      </c>
      <c r="H35" s="56" t="s">
        <v>129</v>
      </c>
      <c r="I35" s="22" t="s">
        <v>132</v>
      </c>
      <c r="J35" s="57">
        <v>4</v>
      </c>
      <c r="K35" s="54">
        <v>41704</v>
      </c>
      <c r="L35" s="54">
        <v>42069</v>
      </c>
      <c r="M35" s="55">
        <v>52.142857142857146</v>
      </c>
      <c r="N35" s="53">
        <v>1</v>
      </c>
      <c r="O35" s="102" t="s">
        <v>448</v>
      </c>
    </row>
    <row r="36" spans="1:15" ht="136.5" customHeight="1">
      <c r="A36" s="124">
        <v>10</v>
      </c>
      <c r="B36" s="18" t="s">
        <v>52</v>
      </c>
      <c r="C36" s="50" t="s">
        <v>25</v>
      </c>
      <c r="D36" s="121">
        <v>10</v>
      </c>
      <c r="E36" s="51" t="s">
        <v>99</v>
      </c>
      <c r="F36" s="51" t="s">
        <v>164</v>
      </c>
      <c r="G36" s="58" t="s">
        <v>165</v>
      </c>
      <c r="H36" s="22" t="s">
        <v>166</v>
      </c>
      <c r="I36" s="22" t="s">
        <v>170</v>
      </c>
      <c r="J36" s="53">
        <v>2</v>
      </c>
      <c r="K36" s="54">
        <v>41722</v>
      </c>
      <c r="L36" s="54">
        <v>41783</v>
      </c>
      <c r="M36" s="55">
        <v>8.714285714285714</v>
      </c>
      <c r="N36" s="53">
        <v>1</v>
      </c>
      <c r="O36" s="102" t="s">
        <v>449</v>
      </c>
    </row>
    <row r="37" spans="1:15" ht="144">
      <c r="A37" s="125"/>
      <c r="B37" s="18" t="s">
        <v>238</v>
      </c>
      <c r="C37" s="50" t="s">
        <v>25</v>
      </c>
      <c r="D37" s="121">
        <v>10</v>
      </c>
      <c r="E37" s="51" t="s">
        <v>99</v>
      </c>
      <c r="F37" s="51" t="s">
        <v>164</v>
      </c>
      <c r="G37" s="58" t="s">
        <v>165</v>
      </c>
      <c r="H37" s="56" t="s">
        <v>167</v>
      </c>
      <c r="I37" s="59" t="s">
        <v>171</v>
      </c>
      <c r="J37" s="57">
        <v>2</v>
      </c>
      <c r="K37" s="60">
        <v>41791</v>
      </c>
      <c r="L37" s="60">
        <v>41852</v>
      </c>
      <c r="M37" s="55">
        <v>8.714285714285714</v>
      </c>
      <c r="N37" s="57">
        <v>0</v>
      </c>
      <c r="O37" s="101"/>
    </row>
    <row r="38" spans="1:15" ht="144">
      <c r="A38" s="125"/>
      <c r="B38" s="18" t="s">
        <v>239</v>
      </c>
      <c r="C38" s="50" t="s">
        <v>25</v>
      </c>
      <c r="D38" s="121">
        <v>10</v>
      </c>
      <c r="E38" s="51" t="s">
        <v>99</v>
      </c>
      <c r="F38" s="51" t="s">
        <v>164</v>
      </c>
      <c r="G38" s="58" t="s">
        <v>165</v>
      </c>
      <c r="H38" s="61" t="s">
        <v>168</v>
      </c>
      <c r="I38" s="61" t="s">
        <v>172</v>
      </c>
      <c r="J38" s="62">
        <v>1</v>
      </c>
      <c r="K38" s="60">
        <v>41852</v>
      </c>
      <c r="L38" s="63">
        <v>41974</v>
      </c>
      <c r="M38" s="55">
        <v>17.428571428571427</v>
      </c>
      <c r="N38" s="62">
        <v>0</v>
      </c>
      <c r="O38" s="101"/>
    </row>
    <row r="39" spans="1:15" ht="51" customHeight="1">
      <c r="A39" s="126"/>
      <c r="B39" s="18" t="s">
        <v>240</v>
      </c>
      <c r="C39" s="50" t="s">
        <v>25</v>
      </c>
      <c r="D39" s="121">
        <v>10</v>
      </c>
      <c r="E39" s="51" t="s">
        <v>99</v>
      </c>
      <c r="F39" s="51" t="s">
        <v>164</v>
      </c>
      <c r="G39" s="58" t="s">
        <v>165</v>
      </c>
      <c r="H39" s="64" t="s">
        <v>169</v>
      </c>
      <c r="I39" s="64" t="s">
        <v>173</v>
      </c>
      <c r="J39" s="57">
        <v>2</v>
      </c>
      <c r="K39" s="60">
        <v>41974</v>
      </c>
      <c r="L39" s="60">
        <v>41988</v>
      </c>
      <c r="M39" s="53">
        <v>2</v>
      </c>
      <c r="N39" s="57">
        <v>0</v>
      </c>
      <c r="O39" s="101"/>
    </row>
    <row r="40" spans="1:15" ht="64.5" customHeight="1">
      <c r="A40" s="4">
        <v>11</v>
      </c>
      <c r="B40" s="18" t="s">
        <v>241</v>
      </c>
      <c r="C40" s="21" t="s">
        <v>25</v>
      </c>
      <c r="D40" s="120">
        <v>11</v>
      </c>
      <c r="E40" s="22" t="s">
        <v>100</v>
      </c>
      <c r="F40" s="65" t="s">
        <v>178</v>
      </c>
      <c r="G40" s="65" t="s">
        <v>179</v>
      </c>
      <c r="H40" s="65" t="s">
        <v>181</v>
      </c>
      <c r="I40" s="38" t="s">
        <v>180</v>
      </c>
      <c r="J40" s="53">
        <v>1</v>
      </c>
      <c r="K40" s="66">
        <v>41708</v>
      </c>
      <c r="L40" s="66">
        <v>42004</v>
      </c>
      <c r="M40" s="53" t="s">
        <v>108</v>
      </c>
      <c r="N40" s="53">
        <v>1</v>
      </c>
      <c r="O40" s="102" t="s">
        <v>445</v>
      </c>
    </row>
    <row r="41" spans="1:15" ht="112.5" customHeight="1">
      <c r="A41" s="4">
        <v>12</v>
      </c>
      <c r="B41" s="18" t="s">
        <v>242</v>
      </c>
      <c r="C41" s="21" t="s">
        <v>25</v>
      </c>
      <c r="D41" s="121">
        <v>12</v>
      </c>
      <c r="E41" s="22" t="s">
        <v>63</v>
      </c>
      <c r="F41" s="67" t="s">
        <v>59</v>
      </c>
      <c r="G41" s="68" t="s">
        <v>60</v>
      </c>
      <c r="H41" s="68" t="s">
        <v>61</v>
      </c>
      <c r="I41" s="69" t="s">
        <v>62</v>
      </c>
      <c r="J41" s="70">
        <v>10</v>
      </c>
      <c r="K41" s="66">
        <v>41708</v>
      </c>
      <c r="L41" s="66">
        <v>42004</v>
      </c>
      <c r="M41" s="71" t="s">
        <v>108</v>
      </c>
      <c r="N41" s="53">
        <v>0.7</v>
      </c>
      <c r="O41" s="79" t="s">
        <v>465</v>
      </c>
    </row>
    <row r="42" spans="1:15" ht="83.25" customHeight="1">
      <c r="A42" s="4">
        <v>13</v>
      </c>
      <c r="B42" s="18" t="s">
        <v>243</v>
      </c>
      <c r="C42" s="21" t="s">
        <v>25</v>
      </c>
      <c r="D42" s="120">
        <v>13</v>
      </c>
      <c r="E42" s="22" t="s">
        <v>68</v>
      </c>
      <c r="F42" s="67" t="s">
        <v>64</v>
      </c>
      <c r="G42" s="68" t="s">
        <v>65</v>
      </c>
      <c r="H42" s="68" t="s">
        <v>66</v>
      </c>
      <c r="I42" s="69" t="s">
        <v>67</v>
      </c>
      <c r="J42" s="70">
        <v>1</v>
      </c>
      <c r="K42" s="66">
        <v>41708</v>
      </c>
      <c r="L42" s="66">
        <v>42073</v>
      </c>
      <c r="M42" s="71">
        <v>48</v>
      </c>
      <c r="N42" s="53">
        <v>0.7</v>
      </c>
      <c r="O42" s="102" t="s">
        <v>455</v>
      </c>
    </row>
    <row r="43" spans="1:15" ht="89.25" customHeight="1" thickBot="1">
      <c r="A43" s="4">
        <v>14</v>
      </c>
      <c r="B43" s="18" t="s">
        <v>244</v>
      </c>
      <c r="C43" s="21" t="s">
        <v>25</v>
      </c>
      <c r="D43" s="121">
        <v>14</v>
      </c>
      <c r="E43" s="22" t="s">
        <v>69</v>
      </c>
      <c r="F43" s="72" t="s">
        <v>105</v>
      </c>
      <c r="G43" s="73" t="s">
        <v>106</v>
      </c>
      <c r="H43" s="73" t="s">
        <v>182</v>
      </c>
      <c r="I43" s="47" t="s">
        <v>107</v>
      </c>
      <c r="J43" s="74">
        <v>1</v>
      </c>
      <c r="K43" s="44">
        <v>41708</v>
      </c>
      <c r="L43" s="44">
        <v>42004</v>
      </c>
      <c r="M43" s="74" t="s">
        <v>108</v>
      </c>
      <c r="N43" s="74">
        <v>1</v>
      </c>
      <c r="O43" s="102" t="s">
        <v>431</v>
      </c>
    </row>
    <row r="44" spans="1:15" ht="96.75" customHeight="1" thickBot="1">
      <c r="A44" s="4">
        <v>15</v>
      </c>
      <c r="B44" s="18" t="s">
        <v>245</v>
      </c>
      <c r="C44" s="21" t="s">
        <v>25</v>
      </c>
      <c r="D44" s="120">
        <v>15</v>
      </c>
      <c r="E44" s="22" t="s">
        <v>70</v>
      </c>
      <c r="F44" s="67" t="s">
        <v>80</v>
      </c>
      <c r="G44" s="68" t="s">
        <v>60</v>
      </c>
      <c r="H44" s="68" t="s">
        <v>61</v>
      </c>
      <c r="I44" s="69" t="s">
        <v>62</v>
      </c>
      <c r="J44" s="74">
        <v>10</v>
      </c>
      <c r="K44" s="75">
        <v>41708</v>
      </c>
      <c r="L44" s="75">
        <v>42004</v>
      </c>
      <c r="M44" s="53" t="s">
        <v>108</v>
      </c>
      <c r="N44" s="53">
        <v>0.7</v>
      </c>
      <c r="O44" s="79" t="s">
        <v>456</v>
      </c>
    </row>
    <row r="45" spans="1:15" ht="149.25" customHeight="1" thickBot="1">
      <c r="A45" s="4">
        <v>16</v>
      </c>
      <c r="B45" s="18" t="s">
        <v>246</v>
      </c>
      <c r="C45" s="21" t="s">
        <v>25</v>
      </c>
      <c r="D45" s="121">
        <v>16</v>
      </c>
      <c r="E45" s="22" t="s">
        <v>71</v>
      </c>
      <c r="F45" s="65" t="s">
        <v>141</v>
      </c>
      <c r="G45" s="22" t="s">
        <v>140</v>
      </c>
      <c r="H45" s="65" t="s">
        <v>143</v>
      </c>
      <c r="I45" s="65" t="s">
        <v>144</v>
      </c>
      <c r="J45" s="53">
        <v>1</v>
      </c>
      <c r="K45" s="75">
        <v>41684</v>
      </c>
      <c r="L45" s="75">
        <v>42004</v>
      </c>
      <c r="M45" s="53" t="s">
        <v>142</v>
      </c>
      <c r="N45" s="53">
        <v>1</v>
      </c>
      <c r="O45" s="102" t="s">
        <v>454</v>
      </c>
    </row>
    <row r="46" spans="1:15" ht="106.5" customHeight="1" thickBot="1">
      <c r="A46" s="4">
        <v>17</v>
      </c>
      <c r="B46" s="18" t="s">
        <v>247</v>
      </c>
      <c r="C46" s="21" t="s">
        <v>25</v>
      </c>
      <c r="D46" s="120">
        <v>17</v>
      </c>
      <c r="E46" s="22" t="s">
        <v>72</v>
      </c>
      <c r="F46" s="67" t="s">
        <v>83</v>
      </c>
      <c r="G46" s="67" t="s">
        <v>84</v>
      </c>
      <c r="H46" s="67" t="s">
        <v>85</v>
      </c>
      <c r="I46" s="67" t="s">
        <v>86</v>
      </c>
      <c r="J46" s="76">
        <v>2</v>
      </c>
      <c r="K46" s="75">
        <v>41708</v>
      </c>
      <c r="L46" s="75">
        <v>42004</v>
      </c>
      <c r="M46" s="76">
        <v>43.5</v>
      </c>
      <c r="N46" s="76">
        <v>1</v>
      </c>
      <c r="O46" s="123" t="s">
        <v>480</v>
      </c>
    </row>
    <row r="47" spans="1:15" ht="123" customHeight="1" thickBot="1">
      <c r="A47" s="4">
        <v>18</v>
      </c>
      <c r="B47" s="18" t="s">
        <v>248</v>
      </c>
      <c r="C47" s="21" t="s">
        <v>25</v>
      </c>
      <c r="D47" s="121">
        <v>18</v>
      </c>
      <c r="E47" s="22" t="s">
        <v>54</v>
      </c>
      <c r="F47" s="73" t="s">
        <v>53</v>
      </c>
      <c r="G47" s="73" t="s">
        <v>55</v>
      </c>
      <c r="H47" s="77" t="s">
        <v>56</v>
      </c>
      <c r="I47" s="78" t="s">
        <v>57</v>
      </c>
      <c r="J47" s="74">
        <v>1</v>
      </c>
      <c r="K47" s="44">
        <v>41712</v>
      </c>
      <c r="L47" s="74" t="s">
        <v>58</v>
      </c>
      <c r="M47" s="53"/>
      <c r="N47" s="105">
        <v>0.8</v>
      </c>
      <c r="O47" s="102" t="s">
        <v>450</v>
      </c>
    </row>
    <row r="48" spans="1:15" ht="168.75" thickBot="1">
      <c r="A48" s="4">
        <v>19</v>
      </c>
      <c r="B48" s="18" t="s">
        <v>249</v>
      </c>
      <c r="C48" s="21" t="s">
        <v>25</v>
      </c>
      <c r="D48" s="120">
        <v>19</v>
      </c>
      <c r="E48" s="22" t="s">
        <v>73</v>
      </c>
      <c r="F48" s="67" t="s">
        <v>83</v>
      </c>
      <c r="G48" s="67" t="s">
        <v>84</v>
      </c>
      <c r="H48" s="67" t="s">
        <v>85</v>
      </c>
      <c r="I48" s="67" t="s">
        <v>86</v>
      </c>
      <c r="J48" s="76">
        <v>2</v>
      </c>
      <c r="K48" s="75">
        <v>41708</v>
      </c>
      <c r="L48" s="75">
        <v>42004</v>
      </c>
      <c r="M48" s="76">
        <v>1</v>
      </c>
      <c r="N48" s="76">
        <v>1</v>
      </c>
      <c r="O48" s="123" t="s">
        <v>481</v>
      </c>
    </row>
    <row r="49" spans="1:15" ht="108.75" thickBot="1">
      <c r="A49" s="4">
        <v>20</v>
      </c>
      <c r="B49" s="18" t="s">
        <v>250</v>
      </c>
      <c r="C49" s="21" t="s">
        <v>25</v>
      </c>
      <c r="D49" s="121">
        <v>20</v>
      </c>
      <c r="E49" s="22" t="s">
        <v>74</v>
      </c>
      <c r="F49" s="67" t="s">
        <v>83</v>
      </c>
      <c r="G49" s="67" t="s">
        <v>87</v>
      </c>
      <c r="H49" s="67" t="s">
        <v>85</v>
      </c>
      <c r="I49" s="67" t="s">
        <v>86</v>
      </c>
      <c r="J49" s="76">
        <v>3</v>
      </c>
      <c r="K49" s="75">
        <v>41708</v>
      </c>
      <c r="L49" s="75">
        <v>41820</v>
      </c>
      <c r="M49" s="76">
        <v>17</v>
      </c>
      <c r="N49" s="76">
        <v>3</v>
      </c>
      <c r="O49" s="123" t="s">
        <v>482</v>
      </c>
    </row>
    <row r="50" spans="1:15" ht="169.5" customHeight="1" thickBot="1">
      <c r="A50" s="4">
        <v>21</v>
      </c>
      <c r="B50" s="18" t="s">
        <v>251</v>
      </c>
      <c r="C50" s="21" t="s">
        <v>25</v>
      </c>
      <c r="D50" s="120">
        <v>21</v>
      </c>
      <c r="E50" s="22" t="s">
        <v>75</v>
      </c>
      <c r="F50" s="65" t="s">
        <v>174</v>
      </c>
      <c r="G50" s="79" t="s">
        <v>175</v>
      </c>
      <c r="H50" s="65" t="s">
        <v>176</v>
      </c>
      <c r="I50" s="65" t="s">
        <v>177</v>
      </c>
      <c r="J50" s="53">
        <v>1</v>
      </c>
      <c r="K50" s="54">
        <v>41687</v>
      </c>
      <c r="L50" s="54">
        <v>42004</v>
      </c>
      <c r="M50" s="53">
        <v>41.4</v>
      </c>
      <c r="N50" s="53">
        <v>1</v>
      </c>
      <c r="O50" s="102" t="s">
        <v>451</v>
      </c>
    </row>
    <row r="51" spans="1:15" ht="132.75" thickBot="1">
      <c r="A51" s="4">
        <v>22</v>
      </c>
      <c r="B51" s="18" t="s">
        <v>252</v>
      </c>
      <c r="C51" s="21" t="s">
        <v>25</v>
      </c>
      <c r="D51" s="121">
        <v>22</v>
      </c>
      <c r="E51" s="22" t="s">
        <v>76</v>
      </c>
      <c r="F51" s="67" t="s">
        <v>88</v>
      </c>
      <c r="G51" s="67" t="s">
        <v>89</v>
      </c>
      <c r="H51" s="67" t="s">
        <v>90</v>
      </c>
      <c r="I51" s="67" t="s">
        <v>91</v>
      </c>
      <c r="J51" s="76">
        <v>1</v>
      </c>
      <c r="K51" s="75">
        <v>41708</v>
      </c>
      <c r="L51" s="75">
        <v>41739</v>
      </c>
      <c r="M51" s="76">
        <v>4</v>
      </c>
      <c r="N51" s="76">
        <v>1</v>
      </c>
      <c r="O51" s="123" t="s">
        <v>483</v>
      </c>
    </row>
    <row r="52" spans="1:15" ht="168.75" thickBot="1">
      <c r="A52" s="4">
        <v>23</v>
      </c>
      <c r="B52" s="18" t="s">
        <v>253</v>
      </c>
      <c r="C52" s="21" t="s">
        <v>25</v>
      </c>
      <c r="D52" s="120">
        <v>23</v>
      </c>
      <c r="E52" s="22" t="s">
        <v>77</v>
      </c>
      <c r="F52" s="65" t="s">
        <v>261</v>
      </c>
      <c r="G52" s="65" t="s">
        <v>262</v>
      </c>
      <c r="H52" s="65" t="s">
        <v>263</v>
      </c>
      <c r="I52" s="65" t="s">
        <v>264</v>
      </c>
      <c r="J52" s="53">
        <v>1</v>
      </c>
      <c r="K52" s="54">
        <v>41586</v>
      </c>
      <c r="L52" s="54">
        <v>42004</v>
      </c>
      <c r="M52" s="53">
        <v>58</v>
      </c>
      <c r="N52" s="53">
        <v>1</v>
      </c>
      <c r="O52" s="102" t="s">
        <v>452</v>
      </c>
    </row>
    <row r="53" spans="1:15" ht="180.75" thickBot="1">
      <c r="A53" s="4">
        <v>24</v>
      </c>
      <c r="B53" s="18" t="s">
        <v>254</v>
      </c>
      <c r="C53" s="21" t="s">
        <v>25</v>
      </c>
      <c r="D53" s="121">
        <v>24</v>
      </c>
      <c r="E53" s="22" t="s">
        <v>78</v>
      </c>
      <c r="F53" s="67" t="s">
        <v>81</v>
      </c>
      <c r="G53" s="68" t="s">
        <v>82</v>
      </c>
      <c r="H53" s="68" t="s">
        <v>103</v>
      </c>
      <c r="I53" s="80" t="s">
        <v>102</v>
      </c>
      <c r="J53" s="81">
        <v>1</v>
      </c>
      <c r="K53" s="82">
        <v>41684</v>
      </c>
      <c r="L53" s="82">
        <v>41696</v>
      </c>
      <c r="M53" s="53" t="s">
        <v>104</v>
      </c>
      <c r="N53" s="53">
        <v>1</v>
      </c>
      <c r="O53" s="102" t="s">
        <v>453</v>
      </c>
    </row>
    <row r="54" spans="1:15" ht="198.75" customHeight="1" thickBot="1">
      <c r="A54" s="124">
        <v>25</v>
      </c>
      <c r="B54" s="18" t="s">
        <v>255</v>
      </c>
      <c r="C54" s="50" t="s">
        <v>25</v>
      </c>
      <c r="D54" s="121">
        <v>25</v>
      </c>
      <c r="E54" s="83" t="s">
        <v>101</v>
      </c>
      <c r="F54" s="84" t="s">
        <v>109</v>
      </c>
      <c r="G54" s="85" t="s">
        <v>111</v>
      </c>
      <c r="H54" s="86" t="s">
        <v>113</v>
      </c>
      <c r="I54" s="87" t="s">
        <v>117</v>
      </c>
      <c r="J54" s="88">
        <v>1</v>
      </c>
      <c r="K54" s="89">
        <v>41719</v>
      </c>
      <c r="L54" s="89">
        <v>41754</v>
      </c>
      <c r="M54" s="90">
        <f>(+L54-K54)/7</f>
        <v>5</v>
      </c>
      <c r="N54" s="107">
        <v>1</v>
      </c>
      <c r="O54" s="106" t="s">
        <v>457</v>
      </c>
    </row>
    <row r="55" spans="1:15" ht="171.75" customHeight="1" thickBot="1">
      <c r="A55" s="125"/>
      <c r="B55" s="18" t="s">
        <v>256</v>
      </c>
      <c r="C55" s="50" t="s">
        <v>25</v>
      </c>
      <c r="D55" s="121">
        <v>25</v>
      </c>
      <c r="E55" s="83" t="s">
        <v>101</v>
      </c>
      <c r="F55" s="84" t="s">
        <v>109</v>
      </c>
      <c r="G55" s="85" t="s">
        <v>111</v>
      </c>
      <c r="H55" s="91" t="s">
        <v>114</v>
      </c>
      <c r="I55" s="87" t="s">
        <v>118</v>
      </c>
      <c r="J55" s="88">
        <v>1</v>
      </c>
      <c r="K55" s="89">
        <v>41757</v>
      </c>
      <c r="L55" s="89">
        <v>41789</v>
      </c>
      <c r="M55" s="90">
        <f>(+L55-K55)/7</f>
        <v>4.571428571428571</v>
      </c>
      <c r="N55" s="107">
        <v>0.7</v>
      </c>
      <c r="O55" s="106" t="s">
        <v>458</v>
      </c>
    </row>
    <row r="56" spans="1:15" ht="156.75" thickBot="1">
      <c r="A56" s="125"/>
      <c r="B56" s="18" t="s">
        <v>257</v>
      </c>
      <c r="C56" s="50" t="s">
        <v>25</v>
      </c>
      <c r="D56" s="121">
        <v>25</v>
      </c>
      <c r="E56" s="83" t="s">
        <v>101</v>
      </c>
      <c r="F56" s="84" t="s">
        <v>109</v>
      </c>
      <c r="G56" s="85" t="s">
        <v>111</v>
      </c>
      <c r="H56" s="92" t="s">
        <v>115</v>
      </c>
      <c r="I56" s="87" t="s">
        <v>119</v>
      </c>
      <c r="J56" s="88">
        <v>1</v>
      </c>
      <c r="K56" s="89">
        <v>41845</v>
      </c>
      <c r="L56" s="89">
        <v>41971</v>
      </c>
      <c r="M56" s="90">
        <f>(+L56-K56)/7</f>
        <v>18</v>
      </c>
      <c r="N56" s="108">
        <v>0.6</v>
      </c>
      <c r="O56" s="109" t="s">
        <v>459</v>
      </c>
    </row>
    <row r="57" spans="1:15" ht="169.5" customHeight="1" thickBot="1">
      <c r="A57" s="126"/>
      <c r="B57" s="18" t="s">
        <v>258</v>
      </c>
      <c r="C57" s="50" t="s">
        <v>25</v>
      </c>
      <c r="D57" s="121">
        <v>25</v>
      </c>
      <c r="E57" s="83" t="s">
        <v>101</v>
      </c>
      <c r="F57" s="84" t="s">
        <v>109</v>
      </c>
      <c r="G57" s="85" t="s">
        <v>111</v>
      </c>
      <c r="H57" s="92" t="s">
        <v>116</v>
      </c>
      <c r="I57" s="91" t="s">
        <v>120</v>
      </c>
      <c r="J57" s="88">
        <v>1</v>
      </c>
      <c r="K57" s="89">
        <v>41975</v>
      </c>
      <c r="L57" s="89">
        <v>41985</v>
      </c>
      <c r="M57" s="90">
        <f>(+L57-K57)/7</f>
        <v>1.4285714285714286</v>
      </c>
      <c r="N57" s="108">
        <v>0</v>
      </c>
      <c r="O57" s="111" t="s">
        <v>460</v>
      </c>
    </row>
    <row r="58" spans="1:15" ht="199.5" customHeight="1" thickBot="1">
      <c r="A58" s="124">
        <v>26</v>
      </c>
      <c r="B58" s="18" t="s">
        <v>259</v>
      </c>
      <c r="C58" s="50" t="s">
        <v>25</v>
      </c>
      <c r="D58" s="121">
        <v>26</v>
      </c>
      <c r="E58" s="51" t="s">
        <v>79</v>
      </c>
      <c r="F58" s="93" t="s">
        <v>110</v>
      </c>
      <c r="G58" s="94" t="s">
        <v>112</v>
      </c>
      <c r="H58" s="95" t="s">
        <v>121</v>
      </c>
      <c r="I58" s="95" t="s">
        <v>123</v>
      </c>
      <c r="J58" s="96">
        <v>1</v>
      </c>
      <c r="K58" s="89">
        <v>41701</v>
      </c>
      <c r="L58" s="89">
        <v>41803</v>
      </c>
      <c r="M58" s="90">
        <v>15</v>
      </c>
      <c r="N58" s="108">
        <v>1</v>
      </c>
      <c r="O58" s="110" t="s">
        <v>461</v>
      </c>
    </row>
    <row r="59" spans="1:15" ht="166.5" thickBot="1">
      <c r="A59" s="126"/>
      <c r="B59" s="18" t="s">
        <v>260</v>
      </c>
      <c r="C59" s="50" t="s">
        <v>25</v>
      </c>
      <c r="D59" s="121">
        <v>26</v>
      </c>
      <c r="E59" s="51" t="s">
        <v>79</v>
      </c>
      <c r="F59" s="93" t="s">
        <v>110</v>
      </c>
      <c r="G59" s="94" t="s">
        <v>112</v>
      </c>
      <c r="H59" s="95" t="s">
        <v>122</v>
      </c>
      <c r="I59" s="95" t="s">
        <v>124</v>
      </c>
      <c r="J59" s="96">
        <v>500</v>
      </c>
      <c r="K59" s="89">
        <v>41834</v>
      </c>
      <c r="L59" s="89">
        <v>41957</v>
      </c>
      <c r="M59" s="90">
        <v>18</v>
      </c>
      <c r="N59" s="108">
        <v>0.25</v>
      </c>
      <c r="O59" s="112" t="s">
        <v>462</v>
      </c>
    </row>
    <row r="60" spans="6:7" ht="12.75">
      <c r="F60" s="134"/>
      <c r="G60" s="3"/>
    </row>
    <row r="61" ht="12.75">
      <c r="F61" s="134"/>
    </row>
    <row r="62" ht="12.75">
      <c r="F62" s="134"/>
    </row>
    <row r="63" ht="12.75">
      <c r="F63" s="134"/>
    </row>
    <row r="64" ht="12.75">
      <c r="F64" s="131"/>
    </row>
    <row r="65" ht="12.75">
      <c r="F65" s="131"/>
    </row>
    <row r="51021" ht="12.75">
      <c r="A51021">
        <v>240</v>
      </c>
    </row>
    <row r="51024" ht="12.75">
      <c r="A51024" t="s">
        <v>25</v>
      </c>
    </row>
    <row r="51025" ht="12.75">
      <c r="A51025" t="s">
        <v>26</v>
      </c>
    </row>
  </sheetData>
  <sheetProtection/>
  <mergeCells count="14">
    <mergeCell ref="K16:K17"/>
    <mergeCell ref="L16:L17"/>
    <mergeCell ref="M16:M17"/>
    <mergeCell ref="F64:F65"/>
    <mergeCell ref="D1:H1"/>
    <mergeCell ref="D2:H2"/>
    <mergeCell ref="B8:O8"/>
    <mergeCell ref="F60:F63"/>
    <mergeCell ref="A36:A39"/>
    <mergeCell ref="A33:A35"/>
    <mergeCell ref="A54:A57"/>
    <mergeCell ref="A58:A59"/>
    <mergeCell ref="A12:A26"/>
    <mergeCell ref="J16:J17"/>
  </mergeCells>
  <dataValidations count="15">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13">
      <formula1>-9223372036854780000</formula1>
      <formula2>9223372036854780000</formula2>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 C27:C59">
      <formula1>$A$51024:$A$51025</formula1>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2:C26">
      <formula1>$A$51002:$A$51003</formula1>
    </dataValidation>
    <dataValidation type="textLength" allowBlank="1" showInputMessage="1" showErrorMessage="1" promptTitle="Cualquier contenido&#10;Maximo 390 Caracteres" prompt="&#10;Registre aspectos importantes a considerar.&#10;(MÁX. 390 CARACTERES)" error="Escriba un texto &#10;Maximo 390 Caracteres" sqref="O12:O15">
      <formula1>0</formula1>
      <formula2>390</formula2>
    </dataValidation>
  </dataValidations>
  <printOptions/>
  <pageMargins left="0.38" right="0.7480314960629921" top="0.27" bottom="0.26" header="0.24" footer="0.2"/>
  <pageSetup horizontalDpi="300" verticalDpi="300" orientation="landscape" paperSize="14" scale="85" r:id="rId1"/>
</worksheet>
</file>

<file path=xl/worksheets/sheet2.xml><?xml version="1.0" encoding="utf-8"?>
<worksheet xmlns="http://schemas.openxmlformats.org/spreadsheetml/2006/main" xmlns:r="http://schemas.openxmlformats.org/officeDocument/2006/relationships">
  <dimension ref="A1:O48"/>
  <sheetViews>
    <sheetView tabSelected="1" zoomScalePageLayoutView="0" workbookViewId="0" topLeftCell="A7">
      <selection activeCell="A14" sqref="A14"/>
    </sheetView>
  </sheetViews>
  <sheetFormatPr defaultColWidth="11.421875" defaultRowHeight="12.75"/>
  <cols>
    <col min="1" max="1" width="8.28125" style="0" customWidth="1"/>
    <col min="3" max="3" width="16.140625" style="0" customWidth="1"/>
    <col min="4" max="4" width="16.8515625" style="0" bestFit="1" customWidth="1"/>
    <col min="5" max="5" width="30.7109375" style="0" customWidth="1"/>
    <col min="6" max="6" width="25.57421875" style="0" customWidth="1"/>
    <col min="7" max="7" width="21.140625" style="0" customWidth="1"/>
    <col min="8" max="8" width="26.7109375" style="0" customWidth="1"/>
    <col min="9" max="9" width="29.00390625" style="0" bestFit="1" customWidth="1"/>
    <col min="10" max="10" width="40.140625" style="0" bestFit="1" customWidth="1"/>
    <col min="11" max="11" width="26.7109375" style="0" bestFit="1" customWidth="1"/>
    <col min="12" max="12" width="33.28125" style="0" bestFit="1" customWidth="1"/>
    <col min="13" max="13" width="30.28125" style="0" bestFit="1" customWidth="1"/>
    <col min="14" max="14" width="38.57421875" style="0" bestFit="1" customWidth="1"/>
    <col min="15" max="15" width="25.57421875" style="0" customWidth="1"/>
  </cols>
  <sheetData>
    <row r="1" ht="12.75">
      <c r="A1" s="2"/>
    </row>
    <row r="2" ht="12.75">
      <c r="A2" s="2"/>
    </row>
    <row r="3" spans="2:8" ht="12.75">
      <c r="B3" s="5" t="s">
        <v>0</v>
      </c>
      <c r="C3" s="5">
        <v>53</v>
      </c>
      <c r="D3" s="135" t="s">
        <v>1</v>
      </c>
      <c r="E3" s="136"/>
      <c r="F3" s="136"/>
      <c r="G3" s="136"/>
      <c r="H3" s="136"/>
    </row>
    <row r="4" spans="2:8" ht="12.75">
      <c r="B4" s="5" t="s">
        <v>2</v>
      </c>
      <c r="C4" s="5">
        <v>400</v>
      </c>
      <c r="D4" s="135" t="s">
        <v>3</v>
      </c>
      <c r="E4" s="136"/>
      <c r="F4" s="136"/>
      <c r="G4" s="136"/>
      <c r="H4" s="136"/>
    </row>
    <row r="5" spans="2:8" ht="12.75">
      <c r="B5" s="5" t="s">
        <v>4</v>
      </c>
      <c r="C5" s="5">
        <v>1</v>
      </c>
      <c r="D5" s="6"/>
      <c r="E5" s="6"/>
      <c r="F5" s="6"/>
      <c r="G5" s="6"/>
      <c r="H5" s="6"/>
    </row>
    <row r="6" spans="2:8" ht="12.75">
      <c r="B6" s="5" t="s">
        <v>5</v>
      </c>
      <c r="C6" s="5">
        <v>385</v>
      </c>
      <c r="D6" s="6"/>
      <c r="E6" s="6"/>
      <c r="F6" s="6"/>
      <c r="G6" s="6"/>
      <c r="H6" s="6"/>
    </row>
    <row r="7" spans="2:8" ht="12.75">
      <c r="B7" s="5" t="s">
        <v>6</v>
      </c>
      <c r="C7" s="7">
        <v>41639</v>
      </c>
      <c r="D7" s="6"/>
      <c r="E7" s="6"/>
      <c r="F7" s="6"/>
      <c r="G7" s="6"/>
      <c r="H7" s="6"/>
    </row>
    <row r="8" spans="2:8" ht="12.75">
      <c r="B8" s="5" t="s">
        <v>7</v>
      </c>
      <c r="C8" s="5">
        <v>6</v>
      </c>
      <c r="D8" s="5" t="s">
        <v>265</v>
      </c>
      <c r="E8" s="6"/>
      <c r="F8" s="6"/>
      <c r="G8" s="6"/>
      <c r="H8" s="6"/>
    </row>
    <row r="9" spans="1:9" ht="12.75">
      <c r="A9" s="8"/>
      <c r="I9" s="8"/>
    </row>
    <row r="10" spans="1:15" ht="12.75">
      <c r="A10" s="9" t="s">
        <v>9</v>
      </c>
      <c r="B10" s="137" t="s">
        <v>10</v>
      </c>
      <c r="C10" s="138"/>
      <c r="D10" s="138"/>
      <c r="E10" s="138"/>
      <c r="F10" s="138"/>
      <c r="G10" s="138"/>
      <c r="H10" s="138"/>
      <c r="I10" s="138"/>
      <c r="J10" s="138"/>
      <c r="K10" s="138"/>
      <c r="L10" s="138"/>
      <c r="M10" s="138"/>
      <c r="N10" s="138"/>
      <c r="O10" s="138"/>
    </row>
    <row r="11" spans="1:15" ht="12.75">
      <c r="A11" s="10"/>
      <c r="B11" s="10"/>
      <c r="C11" s="9">
        <v>4</v>
      </c>
      <c r="D11" s="9">
        <v>8</v>
      </c>
      <c r="E11" s="9">
        <v>12</v>
      </c>
      <c r="F11" s="9">
        <v>16</v>
      </c>
      <c r="G11" s="9">
        <v>20</v>
      </c>
      <c r="H11" s="9">
        <v>24</v>
      </c>
      <c r="I11" s="9">
        <v>28</v>
      </c>
      <c r="J11" s="9">
        <v>31</v>
      </c>
      <c r="K11" s="9">
        <v>32</v>
      </c>
      <c r="L11" s="9">
        <v>36</v>
      </c>
      <c r="M11" s="9">
        <v>40</v>
      </c>
      <c r="N11" s="9">
        <v>44</v>
      </c>
      <c r="O11" s="97">
        <v>48</v>
      </c>
    </row>
    <row r="12" spans="1:15" ht="24.75" thickBot="1">
      <c r="A12" s="10"/>
      <c r="B12" s="10"/>
      <c r="C12" s="11" t="s">
        <v>11</v>
      </c>
      <c r="D12" s="9" t="s">
        <v>12</v>
      </c>
      <c r="E12" s="9" t="s">
        <v>13</v>
      </c>
      <c r="F12" s="9" t="s">
        <v>14</v>
      </c>
      <c r="G12" s="9" t="s">
        <v>15</v>
      </c>
      <c r="H12" s="9" t="s">
        <v>16</v>
      </c>
      <c r="I12" s="9" t="s">
        <v>17</v>
      </c>
      <c r="J12" s="9" t="s">
        <v>18</v>
      </c>
      <c r="K12" s="9" t="s">
        <v>19</v>
      </c>
      <c r="L12" s="9" t="s">
        <v>20</v>
      </c>
      <c r="M12" s="9" t="s">
        <v>21</v>
      </c>
      <c r="N12" s="9" t="s">
        <v>22</v>
      </c>
      <c r="O12" s="97" t="s">
        <v>23</v>
      </c>
    </row>
    <row r="13" spans="1:15" ht="144.75" thickBot="1">
      <c r="A13" s="12">
        <v>2</v>
      </c>
      <c r="B13" s="13" t="s">
        <v>28</v>
      </c>
      <c r="C13" s="14" t="s">
        <v>26</v>
      </c>
      <c r="D13" s="14" t="s">
        <v>266</v>
      </c>
      <c r="E13" s="14" t="s">
        <v>267</v>
      </c>
      <c r="F13" s="14" t="s">
        <v>268</v>
      </c>
      <c r="G13" s="14" t="s">
        <v>269</v>
      </c>
      <c r="H13" s="14" t="s">
        <v>270</v>
      </c>
      <c r="I13" s="14" t="s">
        <v>271</v>
      </c>
      <c r="J13" s="14">
        <v>2</v>
      </c>
      <c r="K13" s="15" t="s">
        <v>272</v>
      </c>
      <c r="L13" s="15" t="s">
        <v>273</v>
      </c>
      <c r="M13" s="14">
        <v>21.57</v>
      </c>
      <c r="N13" s="14">
        <v>2</v>
      </c>
      <c r="O13" s="14" t="s">
        <v>484</v>
      </c>
    </row>
    <row r="14" spans="1:15" ht="132.75" thickBot="1">
      <c r="A14" s="12">
        <v>3</v>
      </c>
      <c r="B14" s="13" t="s">
        <v>29</v>
      </c>
      <c r="C14" s="14" t="s">
        <v>26</v>
      </c>
      <c r="D14" s="14" t="s">
        <v>274</v>
      </c>
      <c r="E14" s="14" t="s">
        <v>275</v>
      </c>
      <c r="F14" s="14" t="s">
        <v>276</v>
      </c>
      <c r="G14" s="14" t="s">
        <v>277</v>
      </c>
      <c r="H14" s="14" t="s">
        <v>278</v>
      </c>
      <c r="I14" s="14" t="s">
        <v>279</v>
      </c>
      <c r="J14" s="14">
        <v>1</v>
      </c>
      <c r="K14" s="15" t="s">
        <v>272</v>
      </c>
      <c r="L14" s="15" t="s">
        <v>273</v>
      </c>
      <c r="M14" s="14">
        <v>21.57</v>
      </c>
      <c r="N14" s="14">
        <v>1</v>
      </c>
      <c r="O14" s="14" t="s">
        <v>442</v>
      </c>
    </row>
    <row r="15" spans="1:15" ht="108.75" thickBot="1">
      <c r="A15" s="12">
        <v>6</v>
      </c>
      <c r="B15" s="13" t="s">
        <v>32</v>
      </c>
      <c r="C15" s="14" t="s">
        <v>26</v>
      </c>
      <c r="D15" s="14" t="s">
        <v>280</v>
      </c>
      <c r="E15" s="14" t="s">
        <v>281</v>
      </c>
      <c r="F15" s="14" t="s">
        <v>282</v>
      </c>
      <c r="G15" s="14" t="s">
        <v>283</v>
      </c>
      <c r="H15" s="14" t="s">
        <v>284</v>
      </c>
      <c r="I15" s="14" t="s">
        <v>285</v>
      </c>
      <c r="J15" s="14">
        <v>2</v>
      </c>
      <c r="K15" s="15" t="s">
        <v>272</v>
      </c>
      <c r="L15" s="15" t="s">
        <v>286</v>
      </c>
      <c r="M15" s="14">
        <v>17.29</v>
      </c>
      <c r="N15" s="14">
        <v>2</v>
      </c>
      <c r="O15" s="14" t="s">
        <v>287</v>
      </c>
    </row>
    <row r="16" spans="1:15" ht="108.75" thickBot="1">
      <c r="A16" s="12">
        <v>7</v>
      </c>
      <c r="B16" s="13" t="s">
        <v>33</v>
      </c>
      <c r="C16" s="14" t="s">
        <v>26</v>
      </c>
      <c r="D16" s="14" t="s">
        <v>288</v>
      </c>
      <c r="E16" s="14" t="s">
        <v>289</v>
      </c>
      <c r="F16" s="14" t="s">
        <v>290</v>
      </c>
      <c r="G16" s="14" t="s">
        <v>291</v>
      </c>
      <c r="H16" s="14" t="s">
        <v>292</v>
      </c>
      <c r="I16" s="14" t="s">
        <v>279</v>
      </c>
      <c r="J16" s="14">
        <v>1</v>
      </c>
      <c r="K16" s="15" t="s">
        <v>272</v>
      </c>
      <c r="L16" s="15" t="s">
        <v>293</v>
      </c>
      <c r="M16" s="14">
        <v>30</v>
      </c>
      <c r="N16" s="14">
        <v>1</v>
      </c>
      <c r="O16" s="14" t="s">
        <v>294</v>
      </c>
    </row>
    <row r="17" spans="1:15" ht="132.75" thickBot="1">
      <c r="A17" s="12">
        <v>9</v>
      </c>
      <c r="B17" s="13" t="s">
        <v>35</v>
      </c>
      <c r="C17" s="14" t="s">
        <v>26</v>
      </c>
      <c r="D17" s="14" t="s">
        <v>295</v>
      </c>
      <c r="E17" s="14" t="s">
        <v>296</v>
      </c>
      <c r="F17" s="14" t="s">
        <v>297</v>
      </c>
      <c r="G17" s="14" t="s">
        <v>298</v>
      </c>
      <c r="H17" s="14" t="s">
        <v>299</v>
      </c>
      <c r="I17" s="14" t="s">
        <v>300</v>
      </c>
      <c r="J17" s="14">
        <v>1</v>
      </c>
      <c r="K17" s="15" t="s">
        <v>272</v>
      </c>
      <c r="L17" s="15" t="s">
        <v>301</v>
      </c>
      <c r="M17" s="14">
        <v>52.14</v>
      </c>
      <c r="N17" s="14">
        <v>1</v>
      </c>
      <c r="O17" s="14" t="s">
        <v>463</v>
      </c>
    </row>
    <row r="18" spans="1:15" ht="132.75" thickBot="1">
      <c r="A18" s="12">
        <v>12</v>
      </c>
      <c r="B18" s="13" t="s">
        <v>38</v>
      </c>
      <c r="C18" s="14" t="s">
        <v>26</v>
      </c>
      <c r="D18" s="14" t="s">
        <v>302</v>
      </c>
      <c r="E18" s="14" t="s">
        <v>303</v>
      </c>
      <c r="F18" s="14" t="s">
        <v>304</v>
      </c>
      <c r="G18" s="14" t="s">
        <v>305</v>
      </c>
      <c r="H18" s="14" t="s">
        <v>306</v>
      </c>
      <c r="I18" s="14" t="s">
        <v>307</v>
      </c>
      <c r="J18" s="14">
        <v>1</v>
      </c>
      <c r="K18" s="15" t="s">
        <v>272</v>
      </c>
      <c r="L18" s="15" t="s">
        <v>301</v>
      </c>
      <c r="M18" s="14">
        <v>52.14</v>
      </c>
      <c r="N18" s="14">
        <v>1</v>
      </c>
      <c r="O18" s="14" t="s">
        <v>443</v>
      </c>
    </row>
    <row r="19" spans="1:15" ht="144.75" thickBot="1">
      <c r="A19" s="12">
        <v>13</v>
      </c>
      <c r="B19" s="13" t="s">
        <v>39</v>
      </c>
      <c r="C19" s="14" t="s">
        <v>26</v>
      </c>
      <c r="D19" s="14" t="s">
        <v>308</v>
      </c>
      <c r="E19" s="14" t="s">
        <v>309</v>
      </c>
      <c r="F19" s="14" t="s">
        <v>310</v>
      </c>
      <c r="G19" s="14" t="s">
        <v>84</v>
      </c>
      <c r="H19" s="14" t="s">
        <v>311</v>
      </c>
      <c r="I19" s="14" t="s">
        <v>312</v>
      </c>
      <c r="J19" s="14">
        <v>12</v>
      </c>
      <c r="K19" s="15" t="s">
        <v>272</v>
      </c>
      <c r="L19" s="15" t="s">
        <v>273</v>
      </c>
      <c r="M19" s="14">
        <v>21.57</v>
      </c>
      <c r="N19" s="14">
        <v>12</v>
      </c>
      <c r="O19" s="14" t="s">
        <v>313</v>
      </c>
    </row>
    <row r="20" spans="1:15" ht="144.75" thickBot="1">
      <c r="A20" s="12">
        <v>14</v>
      </c>
      <c r="B20" s="13" t="s">
        <v>40</v>
      </c>
      <c r="C20" s="14" t="s">
        <v>26</v>
      </c>
      <c r="D20" s="14" t="s">
        <v>295</v>
      </c>
      <c r="E20" s="14" t="s">
        <v>309</v>
      </c>
      <c r="F20" s="14" t="s">
        <v>310</v>
      </c>
      <c r="G20" s="14" t="s">
        <v>84</v>
      </c>
      <c r="H20" s="14" t="s">
        <v>314</v>
      </c>
      <c r="I20" s="14" t="s">
        <v>312</v>
      </c>
      <c r="J20" s="14">
        <v>12</v>
      </c>
      <c r="K20" s="15" t="s">
        <v>272</v>
      </c>
      <c r="L20" s="15" t="s">
        <v>273</v>
      </c>
      <c r="M20" s="14">
        <v>21.57</v>
      </c>
      <c r="N20" s="14">
        <v>12</v>
      </c>
      <c r="O20" s="14" t="s">
        <v>313</v>
      </c>
    </row>
    <row r="21" spans="1:15" ht="192.75" thickBot="1">
      <c r="A21" s="12">
        <v>15</v>
      </c>
      <c r="B21" s="13" t="s">
        <v>41</v>
      </c>
      <c r="C21" s="14" t="s">
        <v>26</v>
      </c>
      <c r="D21" s="14" t="s">
        <v>315</v>
      </c>
      <c r="E21" s="14" t="s">
        <v>316</v>
      </c>
      <c r="F21" s="14" t="s">
        <v>317</v>
      </c>
      <c r="G21" s="14" t="s">
        <v>318</v>
      </c>
      <c r="H21" s="14" t="s">
        <v>319</v>
      </c>
      <c r="I21" s="14" t="s">
        <v>320</v>
      </c>
      <c r="J21" s="14">
        <v>2</v>
      </c>
      <c r="K21" s="15" t="s">
        <v>272</v>
      </c>
      <c r="L21" s="15" t="s">
        <v>301</v>
      </c>
      <c r="M21" s="14">
        <v>52.14</v>
      </c>
      <c r="N21" s="14">
        <v>2</v>
      </c>
      <c r="O21" s="14" t="s">
        <v>321</v>
      </c>
    </row>
    <row r="22" spans="1:15" ht="144.75" thickBot="1">
      <c r="A22" s="12">
        <v>22</v>
      </c>
      <c r="B22" s="13" t="s">
        <v>48</v>
      </c>
      <c r="C22" s="14" t="s">
        <v>26</v>
      </c>
      <c r="D22" s="14" t="s">
        <v>322</v>
      </c>
      <c r="E22" s="14" t="s">
        <v>323</v>
      </c>
      <c r="F22" s="14" t="s">
        <v>324</v>
      </c>
      <c r="G22" s="14" t="s">
        <v>325</v>
      </c>
      <c r="H22" s="14" t="s">
        <v>326</v>
      </c>
      <c r="I22" s="14" t="s">
        <v>327</v>
      </c>
      <c r="J22" s="14">
        <v>1</v>
      </c>
      <c r="K22" s="15" t="s">
        <v>272</v>
      </c>
      <c r="L22" s="15" t="s">
        <v>273</v>
      </c>
      <c r="M22" s="14">
        <v>21.57</v>
      </c>
      <c r="N22" s="14">
        <v>1</v>
      </c>
      <c r="O22" s="14" t="s">
        <v>313</v>
      </c>
    </row>
    <row r="23" spans="1:15" ht="84.75" thickBot="1">
      <c r="A23" s="12">
        <v>25</v>
      </c>
      <c r="B23" s="13" t="s">
        <v>51</v>
      </c>
      <c r="C23" s="14" t="s">
        <v>26</v>
      </c>
      <c r="D23" s="14" t="s">
        <v>288</v>
      </c>
      <c r="E23" s="14" t="s">
        <v>328</v>
      </c>
      <c r="F23" s="14" t="s">
        <v>329</v>
      </c>
      <c r="G23" s="14" t="s">
        <v>84</v>
      </c>
      <c r="H23" s="14" t="s">
        <v>311</v>
      </c>
      <c r="I23" s="14" t="s">
        <v>312</v>
      </c>
      <c r="J23" s="14">
        <v>1</v>
      </c>
      <c r="K23" s="15" t="s">
        <v>272</v>
      </c>
      <c r="L23" s="15" t="s">
        <v>273</v>
      </c>
      <c r="M23" s="14">
        <v>21.57</v>
      </c>
      <c r="N23" s="14">
        <v>1</v>
      </c>
      <c r="O23" s="14" t="s">
        <v>313</v>
      </c>
    </row>
    <row r="24" spans="1:15" ht="84.75" thickBot="1">
      <c r="A24" s="12">
        <v>26</v>
      </c>
      <c r="B24" s="13" t="s">
        <v>52</v>
      </c>
      <c r="C24" s="14" t="s">
        <v>26</v>
      </c>
      <c r="D24" s="14" t="s">
        <v>295</v>
      </c>
      <c r="E24" s="14" t="s">
        <v>328</v>
      </c>
      <c r="F24" s="14" t="s">
        <v>329</v>
      </c>
      <c r="G24" s="14" t="s">
        <v>84</v>
      </c>
      <c r="H24" s="14" t="s">
        <v>314</v>
      </c>
      <c r="I24" s="14" t="s">
        <v>312</v>
      </c>
      <c r="J24" s="14">
        <v>1</v>
      </c>
      <c r="K24" s="15" t="s">
        <v>272</v>
      </c>
      <c r="L24" s="15" t="s">
        <v>273</v>
      </c>
      <c r="M24" s="14">
        <v>21.57</v>
      </c>
      <c r="N24" s="14">
        <v>1</v>
      </c>
      <c r="O24" s="14" t="s">
        <v>313</v>
      </c>
    </row>
    <row r="25" spans="1:15" ht="96.75" thickBot="1">
      <c r="A25" s="16">
        <v>35</v>
      </c>
      <c r="B25" s="13" t="s">
        <v>246</v>
      </c>
      <c r="C25" s="14" t="s">
        <v>26</v>
      </c>
      <c r="D25" s="14" t="s">
        <v>295</v>
      </c>
      <c r="E25" s="14" t="s">
        <v>330</v>
      </c>
      <c r="F25" s="14" t="s">
        <v>331</v>
      </c>
      <c r="G25" s="14" t="s">
        <v>332</v>
      </c>
      <c r="H25" s="14" t="s">
        <v>333</v>
      </c>
      <c r="I25" s="14" t="s">
        <v>334</v>
      </c>
      <c r="J25" s="14">
        <v>1</v>
      </c>
      <c r="K25" s="15" t="s">
        <v>335</v>
      </c>
      <c r="L25" s="15" t="s">
        <v>336</v>
      </c>
      <c r="M25" s="14">
        <v>4.43</v>
      </c>
      <c r="N25" s="14">
        <v>0.8</v>
      </c>
      <c r="O25" s="14" t="s">
        <v>437</v>
      </c>
    </row>
    <row r="26" spans="1:15" ht="108.75" thickBot="1">
      <c r="A26" s="12">
        <v>39</v>
      </c>
      <c r="B26" s="13" t="s">
        <v>250</v>
      </c>
      <c r="C26" s="14" t="s">
        <v>26</v>
      </c>
      <c r="D26" s="14" t="s">
        <v>280</v>
      </c>
      <c r="E26" s="14" t="s">
        <v>337</v>
      </c>
      <c r="F26" s="14" t="s">
        <v>338</v>
      </c>
      <c r="G26" s="14" t="s">
        <v>339</v>
      </c>
      <c r="H26" s="14" t="s">
        <v>340</v>
      </c>
      <c r="I26" s="14" t="s">
        <v>341</v>
      </c>
      <c r="J26" s="14">
        <v>4</v>
      </c>
      <c r="K26" s="15" t="s">
        <v>342</v>
      </c>
      <c r="L26" s="15" t="s">
        <v>343</v>
      </c>
      <c r="M26" s="14">
        <v>52</v>
      </c>
      <c r="N26" s="14">
        <v>4</v>
      </c>
      <c r="O26" s="14" t="s">
        <v>438</v>
      </c>
    </row>
    <row r="27" spans="1:15" ht="96.75" thickBot="1">
      <c r="A27" s="12">
        <v>47</v>
      </c>
      <c r="B27" s="13" t="s">
        <v>258</v>
      </c>
      <c r="C27" s="14" t="s">
        <v>26</v>
      </c>
      <c r="D27" s="14" t="s">
        <v>344</v>
      </c>
      <c r="E27" s="14" t="s">
        <v>345</v>
      </c>
      <c r="F27" s="14" t="s">
        <v>346</v>
      </c>
      <c r="G27" s="14" t="s">
        <v>347</v>
      </c>
      <c r="H27" s="14" t="s">
        <v>348</v>
      </c>
      <c r="I27" s="14" t="s">
        <v>349</v>
      </c>
      <c r="J27" s="14">
        <v>3</v>
      </c>
      <c r="K27" s="15" t="s">
        <v>342</v>
      </c>
      <c r="L27" s="15">
        <v>40840</v>
      </c>
      <c r="M27" s="14">
        <v>-0.14</v>
      </c>
      <c r="N27" s="14">
        <v>3</v>
      </c>
      <c r="O27" s="14" t="s">
        <v>430</v>
      </c>
    </row>
    <row r="28" spans="1:15" ht="192.75" thickBot="1">
      <c r="A28" s="12">
        <v>49</v>
      </c>
      <c r="B28" s="13" t="s">
        <v>260</v>
      </c>
      <c r="C28" s="14" t="s">
        <v>26</v>
      </c>
      <c r="D28" s="14" t="s">
        <v>295</v>
      </c>
      <c r="E28" s="14" t="s">
        <v>350</v>
      </c>
      <c r="F28" s="14" t="s">
        <v>351</v>
      </c>
      <c r="G28" s="14" t="s">
        <v>352</v>
      </c>
      <c r="H28" s="14" t="s">
        <v>353</v>
      </c>
      <c r="I28" s="14" t="s">
        <v>354</v>
      </c>
      <c r="J28" s="14">
        <v>2</v>
      </c>
      <c r="K28" s="15" t="s">
        <v>342</v>
      </c>
      <c r="L28" s="15" t="s">
        <v>343</v>
      </c>
      <c r="M28" s="14">
        <v>52</v>
      </c>
      <c r="N28" s="14">
        <v>2</v>
      </c>
      <c r="O28" s="14" t="s">
        <v>444</v>
      </c>
    </row>
    <row r="29" spans="1:15" ht="108.75" thickBot="1">
      <c r="A29" s="12">
        <v>54</v>
      </c>
      <c r="B29" s="13" t="s">
        <v>355</v>
      </c>
      <c r="C29" s="14" t="s">
        <v>26</v>
      </c>
      <c r="D29" s="14" t="s">
        <v>356</v>
      </c>
      <c r="E29" s="14" t="s">
        <v>357</v>
      </c>
      <c r="F29" s="14" t="s">
        <v>358</v>
      </c>
      <c r="G29" s="14" t="s">
        <v>359</v>
      </c>
      <c r="H29" s="14" t="s">
        <v>360</v>
      </c>
      <c r="I29" s="14" t="s">
        <v>361</v>
      </c>
      <c r="J29" s="14">
        <v>1</v>
      </c>
      <c r="K29" s="15" t="s">
        <v>342</v>
      </c>
      <c r="L29" s="15" t="s">
        <v>362</v>
      </c>
      <c r="M29" s="14">
        <v>30.29</v>
      </c>
      <c r="N29" s="14">
        <v>1</v>
      </c>
      <c r="O29" s="14" t="s">
        <v>424</v>
      </c>
    </row>
    <row r="30" spans="1:15" ht="108.75" thickBot="1">
      <c r="A30" s="12">
        <v>55</v>
      </c>
      <c r="B30" s="13" t="s">
        <v>363</v>
      </c>
      <c r="C30" s="14" t="s">
        <v>26</v>
      </c>
      <c r="D30" s="14" t="s">
        <v>295</v>
      </c>
      <c r="E30" s="14" t="s">
        <v>357</v>
      </c>
      <c r="F30" s="14" t="s">
        <v>358</v>
      </c>
      <c r="G30" s="14" t="s">
        <v>359</v>
      </c>
      <c r="H30" s="14" t="s">
        <v>364</v>
      </c>
      <c r="I30" s="14" t="s">
        <v>365</v>
      </c>
      <c r="J30" s="14">
        <v>1</v>
      </c>
      <c r="K30" s="15" t="s">
        <v>342</v>
      </c>
      <c r="L30" s="15" t="s">
        <v>366</v>
      </c>
      <c r="M30" s="14">
        <v>52.14</v>
      </c>
      <c r="N30" s="14">
        <v>1</v>
      </c>
      <c r="O30" s="14" t="s">
        <v>425</v>
      </c>
    </row>
    <row r="31" spans="1:15" ht="108.75" thickBot="1">
      <c r="A31" s="12">
        <v>56</v>
      </c>
      <c r="B31" s="13" t="s">
        <v>367</v>
      </c>
      <c r="C31" s="14" t="s">
        <v>26</v>
      </c>
      <c r="D31" s="14" t="s">
        <v>295</v>
      </c>
      <c r="E31" s="14" t="s">
        <v>357</v>
      </c>
      <c r="F31" s="14" t="s">
        <v>358</v>
      </c>
      <c r="G31" s="14" t="s">
        <v>359</v>
      </c>
      <c r="H31" s="14" t="s">
        <v>368</v>
      </c>
      <c r="I31" s="14" t="s">
        <v>369</v>
      </c>
      <c r="J31" s="14">
        <v>1</v>
      </c>
      <c r="K31" s="15" t="s">
        <v>370</v>
      </c>
      <c r="L31" s="15" t="s">
        <v>343</v>
      </c>
      <c r="M31" s="14">
        <v>21.57</v>
      </c>
      <c r="N31" s="14">
        <v>1</v>
      </c>
      <c r="O31" s="14" t="s">
        <v>426</v>
      </c>
    </row>
    <row r="32" spans="1:15" ht="108.75" thickBot="1">
      <c r="A32" s="12">
        <v>57</v>
      </c>
      <c r="B32" s="13" t="s">
        <v>371</v>
      </c>
      <c r="C32" s="14" t="s">
        <v>26</v>
      </c>
      <c r="D32" s="14" t="s">
        <v>295</v>
      </c>
      <c r="E32" s="14" t="s">
        <v>357</v>
      </c>
      <c r="F32" s="14" t="s">
        <v>358</v>
      </c>
      <c r="G32" s="14" t="s">
        <v>359</v>
      </c>
      <c r="H32" s="14" t="s">
        <v>372</v>
      </c>
      <c r="I32" s="14" t="s">
        <v>373</v>
      </c>
      <c r="J32" s="14">
        <v>2</v>
      </c>
      <c r="K32" s="15" t="s">
        <v>342</v>
      </c>
      <c r="L32" s="15" t="s">
        <v>343</v>
      </c>
      <c r="M32" s="14">
        <v>52</v>
      </c>
      <c r="N32" s="14">
        <v>2</v>
      </c>
      <c r="O32" s="14" t="s">
        <v>427</v>
      </c>
    </row>
    <row r="33" spans="1:15" ht="108.75" thickBot="1">
      <c r="A33" s="16">
        <v>58</v>
      </c>
      <c r="B33" s="13" t="s">
        <v>374</v>
      </c>
      <c r="C33" s="14" t="s">
        <v>26</v>
      </c>
      <c r="D33" s="14" t="s">
        <v>375</v>
      </c>
      <c r="E33" s="14" t="s">
        <v>376</v>
      </c>
      <c r="F33" s="14" t="s">
        <v>377</v>
      </c>
      <c r="G33" s="14" t="s">
        <v>378</v>
      </c>
      <c r="H33" s="14" t="s">
        <v>379</v>
      </c>
      <c r="I33" s="14" t="s">
        <v>380</v>
      </c>
      <c r="J33" s="14">
        <v>1</v>
      </c>
      <c r="K33" s="15" t="s">
        <v>381</v>
      </c>
      <c r="L33" s="15" t="s">
        <v>382</v>
      </c>
      <c r="M33" s="14">
        <v>34.43</v>
      </c>
      <c r="N33" s="14">
        <v>0.7</v>
      </c>
      <c r="O33" s="14" t="s">
        <v>439</v>
      </c>
    </row>
    <row r="34" spans="1:15" ht="108.75" thickBot="1">
      <c r="A34" s="16">
        <v>59</v>
      </c>
      <c r="B34" s="13" t="s">
        <v>383</v>
      </c>
      <c r="C34" s="14" t="s">
        <v>26</v>
      </c>
      <c r="D34" s="14" t="s">
        <v>295</v>
      </c>
      <c r="E34" s="14" t="s">
        <v>376</v>
      </c>
      <c r="F34" s="14" t="s">
        <v>377</v>
      </c>
      <c r="G34" s="14" t="s">
        <v>378</v>
      </c>
      <c r="H34" s="14" t="s">
        <v>384</v>
      </c>
      <c r="I34" s="14" t="s">
        <v>385</v>
      </c>
      <c r="J34" s="14">
        <v>1</v>
      </c>
      <c r="K34" s="15" t="s">
        <v>386</v>
      </c>
      <c r="L34" s="15" t="s">
        <v>387</v>
      </c>
      <c r="M34" s="14">
        <v>17.29</v>
      </c>
      <c r="N34" s="14">
        <v>0.7</v>
      </c>
      <c r="O34" s="14" t="s">
        <v>388</v>
      </c>
    </row>
    <row r="35" spans="1:15" ht="132.75" thickBot="1">
      <c r="A35" s="12">
        <v>60</v>
      </c>
      <c r="B35" s="13" t="s">
        <v>389</v>
      </c>
      <c r="C35" s="14" t="s">
        <v>26</v>
      </c>
      <c r="D35" s="14" t="s">
        <v>295</v>
      </c>
      <c r="E35" s="14" t="s">
        <v>390</v>
      </c>
      <c r="F35" s="14" t="s">
        <v>391</v>
      </c>
      <c r="G35" s="14" t="s">
        <v>392</v>
      </c>
      <c r="H35" s="14" t="s">
        <v>393</v>
      </c>
      <c r="I35" s="14" t="s">
        <v>394</v>
      </c>
      <c r="J35" s="14">
        <v>1</v>
      </c>
      <c r="K35" s="15" t="s">
        <v>342</v>
      </c>
      <c r="L35" s="15" t="s">
        <v>395</v>
      </c>
      <c r="M35" s="14">
        <v>17.14</v>
      </c>
      <c r="N35" s="14">
        <v>1</v>
      </c>
      <c r="O35" s="14" t="s">
        <v>396</v>
      </c>
    </row>
    <row r="36" spans="1:15" ht="132.75" thickBot="1">
      <c r="A36" s="12">
        <v>61</v>
      </c>
      <c r="B36" s="13" t="s">
        <v>397</v>
      </c>
      <c r="C36" s="14" t="s">
        <v>26</v>
      </c>
      <c r="D36" s="14" t="s">
        <v>295</v>
      </c>
      <c r="E36" s="14" t="s">
        <v>390</v>
      </c>
      <c r="F36" s="14" t="s">
        <v>391</v>
      </c>
      <c r="G36" s="14" t="s">
        <v>392</v>
      </c>
      <c r="H36" s="14" t="s">
        <v>398</v>
      </c>
      <c r="I36" s="14" t="s">
        <v>399</v>
      </c>
      <c r="J36" s="14">
        <v>1</v>
      </c>
      <c r="K36" s="15" t="s">
        <v>400</v>
      </c>
      <c r="L36" s="15" t="s">
        <v>382</v>
      </c>
      <c r="M36" s="14">
        <v>17</v>
      </c>
      <c r="N36" s="14">
        <v>1</v>
      </c>
      <c r="O36" s="14" t="s">
        <v>440</v>
      </c>
    </row>
    <row r="37" spans="1:15" ht="96.75" thickBot="1">
      <c r="A37" s="12">
        <v>63</v>
      </c>
      <c r="B37" s="13" t="s">
        <v>401</v>
      </c>
      <c r="C37" s="14" t="s">
        <v>26</v>
      </c>
      <c r="D37" s="14" t="s">
        <v>295</v>
      </c>
      <c r="E37" s="14" t="s">
        <v>402</v>
      </c>
      <c r="F37" s="14" t="s">
        <v>403</v>
      </c>
      <c r="G37" s="14" t="s">
        <v>404</v>
      </c>
      <c r="H37" s="14" t="s">
        <v>405</v>
      </c>
      <c r="I37" s="14" t="s">
        <v>406</v>
      </c>
      <c r="J37" s="14">
        <v>12</v>
      </c>
      <c r="K37" s="15" t="s">
        <v>407</v>
      </c>
      <c r="L37" s="15" t="s">
        <v>408</v>
      </c>
      <c r="M37" s="14">
        <v>8.57</v>
      </c>
      <c r="N37" s="14">
        <v>12</v>
      </c>
      <c r="O37" s="14" t="s">
        <v>441</v>
      </c>
    </row>
    <row r="38" spans="1:15" ht="144.75" thickBot="1">
      <c r="A38" s="12">
        <v>71</v>
      </c>
      <c r="B38" s="13" t="s">
        <v>409</v>
      </c>
      <c r="C38" s="14" t="s">
        <v>26</v>
      </c>
      <c r="D38" s="14" t="s">
        <v>295</v>
      </c>
      <c r="E38" s="14" t="s">
        <v>410</v>
      </c>
      <c r="F38" s="14" t="s">
        <v>411</v>
      </c>
      <c r="G38" s="14" t="s">
        <v>412</v>
      </c>
      <c r="H38" s="14" t="s">
        <v>413</v>
      </c>
      <c r="I38" s="14" t="s">
        <v>365</v>
      </c>
      <c r="J38" s="14">
        <v>4</v>
      </c>
      <c r="K38" s="15" t="s">
        <v>407</v>
      </c>
      <c r="L38" s="15" t="s">
        <v>414</v>
      </c>
      <c r="M38" s="14">
        <v>9.86</v>
      </c>
      <c r="N38" s="14">
        <v>4</v>
      </c>
      <c r="O38" s="14" t="s">
        <v>428</v>
      </c>
    </row>
    <row r="39" spans="1:15" ht="144.75" thickBot="1">
      <c r="A39" s="12">
        <v>72</v>
      </c>
      <c r="B39" s="13" t="s">
        <v>415</v>
      </c>
      <c r="C39" s="14" t="s">
        <v>26</v>
      </c>
      <c r="D39" s="14" t="s">
        <v>295</v>
      </c>
      <c r="E39" s="14" t="s">
        <v>410</v>
      </c>
      <c r="F39" s="14" t="s">
        <v>411</v>
      </c>
      <c r="G39" s="14" t="s">
        <v>412</v>
      </c>
      <c r="H39" s="14" t="s">
        <v>416</v>
      </c>
      <c r="I39" s="14" t="s">
        <v>417</v>
      </c>
      <c r="J39" s="14">
        <v>4</v>
      </c>
      <c r="K39" s="15" t="s">
        <v>407</v>
      </c>
      <c r="L39" s="15" t="s">
        <v>414</v>
      </c>
      <c r="M39" s="14">
        <v>9.86</v>
      </c>
      <c r="N39" s="14">
        <v>4</v>
      </c>
      <c r="O39" s="14" t="s">
        <v>429</v>
      </c>
    </row>
    <row r="40" spans="1:15" ht="204.75" thickBot="1">
      <c r="A40" s="12">
        <v>73</v>
      </c>
      <c r="B40" s="114" t="s">
        <v>418</v>
      </c>
      <c r="C40" s="14" t="s">
        <v>26</v>
      </c>
      <c r="D40" s="14" t="s">
        <v>295</v>
      </c>
      <c r="E40" s="14" t="s">
        <v>410</v>
      </c>
      <c r="F40" s="14" t="s">
        <v>411</v>
      </c>
      <c r="G40" s="14" t="s">
        <v>419</v>
      </c>
      <c r="H40" s="14" t="s">
        <v>420</v>
      </c>
      <c r="I40" s="14" t="s">
        <v>421</v>
      </c>
      <c r="J40" s="14">
        <v>3</v>
      </c>
      <c r="K40" s="15" t="s">
        <v>407</v>
      </c>
      <c r="L40" s="15" t="s">
        <v>422</v>
      </c>
      <c r="M40" s="14">
        <v>52</v>
      </c>
      <c r="N40" s="14">
        <v>3</v>
      </c>
      <c r="O40" s="14" t="s">
        <v>423</v>
      </c>
    </row>
    <row r="41" ht="12.75">
      <c r="A41" s="2"/>
    </row>
    <row r="42" ht="12.75">
      <c r="A42" s="2"/>
    </row>
    <row r="43" ht="12.75">
      <c r="A43" s="2"/>
    </row>
    <row r="44" ht="12.75">
      <c r="A44" s="2"/>
    </row>
    <row r="45" ht="12.75">
      <c r="A45" s="2"/>
    </row>
    <row r="46" ht="12.75">
      <c r="A46" s="2"/>
    </row>
    <row r="47" ht="12.75">
      <c r="A47" s="2"/>
    </row>
    <row r="48" ht="12.75">
      <c r="A48" s="2"/>
    </row>
  </sheetData>
  <sheetProtection/>
  <mergeCells count="3">
    <mergeCell ref="D3:H3"/>
    <mergeCell ref="D4:H4"/>
    <mergeCell ref="B10:O10"/>
  </mergeCells>
  <printOptions/>
  <pageMargins left="0.24" right="0.28" top="0.26" bottom="0.37" header="0.1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JORGEFLOREZ</dc:creator>
  <cp:keywords/>
  <dc:description/>
  <cp:lastModifiedBy>jorgeflorez</cp:lastModifiedBy>
  <cp:lastPrinted>2014-05-21T21:44:56Z</cp:lastPrinted>
  <dcterms:created xsi:type="dcterms:W3CDTF">2014-03-04T15:16:48Z</dcterms:created>
  <dcterms:modified xsi:type="dcterms:W3CDTF">2014-09-05T14:58:05Z</dcterms:modified>
  <cp:category/>
  <cp:version/>
  <cp:contentType/>
  <cp:contentStatus/>
</cp:coreProperties>
</file>